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95" windowWidth="15480" windowHeight="10350"/>
  </bookViews>
  <sheets>
    <sheet name="t1" sheetId="11" r:id="rId1"/>
    <sheet name="t2" sheetId="13" r:id="rId2"/>
    <sheet name="t3" sheetId="12" r:id="rId3"/>
    <sheet name="t4 " sheetId="14" r:id="rId4"/>
    <sheet name="t5" sheetId="18" r:id="rId5"/>
    <sheet name="t6" sheetId="16" r:id="rId6"/>
    <sheet name="t7" sheetId="9" r:id="rId7"/>
    <sheet name="t8" sheetId="10" r:id="rId8"/>
  </sheets>
  <externalReferences>
    <externalReference r:id="rId9"/>
  </externalReferences>
  <definedNames>
    <definedName name="_xlnm.Print_Area" localSheetId="7">'t8'!$A$1:$I$40</definedName>
  </definedNames>
  <calcPr calcId="125725"/>
</workbook>
</file>

<file path=xl/calcChain.xml><?xml version="1.0" encoding="utf-8"?>
<calcChain xmlns="http://schemas.openxmlformats.org/spreadsheetml/2006/main">
  <c r="F35" i="10"/>
  <c r="F37" s="1"/>
  <c r="E35"/>
  <c r="E37" s="1"/>
  <c r="C35"/>
  <c r="C37" s="1"/>
  <c r="B35"/>
  <c r="B37" s="1"/>
  <c r="F33"/>
  <c r="E33"/>
  <c r="C33"/>
  <c r="B33"/>
  <c r="F32"/>
  <c r="E32"/>
  <c r="C32"/>
  <c r="B32"/>
  <c r="F31"/>
  <c r="E31"/>
  <c r="C31"/>
  <c r="B31"/>
  <c r="F30"/>
  <c r="E30"/>
  <c r="C30"/>
  <c r="B30"/>
  <c r="F29"/>
  <c r="E29"/>
  <c r="C29"/>
  <c r="B29"/>
  <c r="F28"/>
  <c r="E28"/>
  <c r="C28"/>
  <c r="B28"/>
  <c r="F24"/>
  <c r="E24"/>
  <c r="C24"/>
  <c r="B24"/>
  <c r="F23"/>
  <c r="E23"/>
  <c r="C23"/>
  <c r="B23"/>
  <c r="F22"/>
  <c r="E22"/>
  <c r="C22"/>
  <c r="B22"/>
  <c r="F21"/>
  <c r="E21"/>
  <c r="C21"/>
  <c r="B21"/>
  <c r="F20"/>
  <c r="E20"/>
  <c r="C20"/>
  <c r="B20"/>
  <c r="F16"/>
  <c r="E16"/>
  <c r="C16"/>
  <c r="B16"/>
  <c r="F15"/>
  <c r="E15"/>
  <c r="C15"/>
  <c r="B15"/>
  <c r="F14"/>
  <c r="E14"/>
  <c r="C14"/>
  <c r="B14"/>
  <c r="F11"/>
  <c r="E11"/>
  <c r="C11"/>
  <c r="B11"/>
  <c r="F10"/>
  <c r="E10"/>
  <c r="C10"/>
  <c r="B10"/>
  <c r="F9"/>
  <c r="E9"/>
  <c r="C9"/>
  <c r="B9"/>
</calcChain>
</file>

<file path=xl/sharedStrings.xml><?xml version="1.0" encoding="utf-8"?>
<sst xmlns="http://schemas.openxmlformats.org/spreadsheetml/2006/main" count="177" uniqueCount="118">
  <si>
    <t>Totale</t>
  </si>
  <si>
    <t>Ditte individuali</t>
  </si>
  <si>
    <t>Società di capitali e di persone</t>
  </si>
  <si>
    <t xml:space="preserve">Altre forme </t>
  </si>
  <si>
    <t>Iscrizioni</t>
  </si>
  <si>
    <t>Cessazioni</t>
  </si>
  <si>
    <t xml:space="preserve">Registrate: </t>
  </si>
  <si>
    <t>Italia</t>
  </si>
  <si>
    <t>n.</t>
  </si>
  <si>
    <t>ha</t>
  </si>
  <si>
    <t>SAU</t>
  </si>
  <si>
    <t>Nord-ovest</t>
  </si>
  <si>
    <t>Nord-est</t>
  </si>
  <si>
    <t>Centro</t>
  </si>
  <si>
    <t>Sud</t>
  </si>
  <si>
    <t>Isole</t>
  </si>
  <si>
    <t>Aziende</t>
  </si>
  <si>
    <t>2,00 - 4,99</t>
  </si>
  <si>
    <t>5,00 - 9,99</t>
  </si>
  <si>
    <t>10,00 - 19,99</t>
  </si>
  <si>
    <t>20,00 - 49,99</t>
  </si>
  <si>
    <t>SAT</t>
  </si>
  <si>
    <t>50,00 ed oltre</t>
  </si>
  <si>
    <t>1,00 - 1,99</t>
  </si>
  <si>
    <t>Meno di 0,99</t>
  </si>
  <si>
    <t>addetti in %</t>
  </si>
  <si>
    <t>giornate di lavoro in %</t>
  </si>
  <si>
    <t>n. giornate di lavoro</t>
  </si>
  <si>
    <t>Composizione</t>
  </si>
  <si>
    <t>%</t>
  </si>
  <si>
    <t xml:space="preserve">SAU </t>
  </si>
  <si>
    <t>Var.
2013/10</t>
  </si>
  <si>
    <t>Aziende con allevamenti</t>
  </si>
  <si>
    <t>Bovini</t>
  </si>
  <si>
    <t>Bufalini</t>
  </si>
  <si>
    <t>Ovini</t>
  </si>
  <si>
    <t>Caprini</t>
  </si>
  <si>
    <t>Equini</t>
  </si>
  <si>
    <t>Suini</t>
  </si>
  <si>
    <t>Allevamenti avicoli</t>
  </si>
  <si>
    <t>Capi</t>
  </si>
  <si>
    <t>Var. aziende
2013/10</t>
  </si>
  <si>
    <t>Var. SAU
2013/10</t>
  </si>
  <si>
    <t>Var. capi
2013/10</t>
  </si>
  <si>
    <t>Produzione lorda  (PL)</t>
  </si>
  <si>
    <t>Valore Aggiunto Netto (VAN)</t>
  </si>
  <si>
    <t>Reddito Netto (RN)</t>
  </si>
  <si>
    <t>VAN/PL</t>
  </si>
  <si>
    <t>RN/VAN</t>
  </si>
  <si>
    <t xml:space="preserve">Contributi pubblici / VAN </t>
  </si>
  <si>
    <t>euro</t>
  </si>
  <si>
    <t>Circoscrizioni</t>
  </si>
  <si>
    <t>Nord</t>
  </si>
  <si>
    <t>Zona altimetrica</t>
  </si>
  <si>
    <t>Montagna</t>
  </si>
  <si>
    <t>Collina</t>
  </si>
  <si>
    <t>Pianura</t>
  </si>
  <si>
    <t>Piccole</t>
  </si>
  <si>
    <t>Medie</t>
  </si>
  <si>
    <t>Grandi</t>
  </si>
  <si>
    <t>Seminativi</t>
  </si>
  <si>
    <t>Ortofloricoltura</t>
  </si>
  <si>
    <t>Coltivazioni permanenti</t>
  </si>
  <si>
    <t>Erbivori</t>
  </si>
  <si>
    <t>Granivori</t>
  </si>
  <si>
    <t>Aziende miste</t>
  </si>
  <si>
    <t>Var. % 2013/2012</t>
  </si>
  <si>
    <t>Fonte: CREA,  banca dati RICA 2013.</t>
  </si>
  <si>
    <t>NOTE</t>
  </si>
  <si>
    <t>Terra</t>
  </si>
  <si>
    <t>Lavoro</t>
  </si>
  <si>
    <t>PL/ha</t>
  </si>
  <si>
    <t>VAN/ha</t>
  </si>
  <si>
    <t>PL/ULT</t>
  </si>
  <si>
    <t>VAN/ULT</t>
  </si>
  <si>
    <t>-</t>
  </si>
  <si>
    <t>Familiare</t>
  </si>
  <si>
    <t>Extra familiare</t>
  </si>
  <si>
    <t>Fonte: INFOCAMERE, dati annuali.</t>
  </si>
  <si>
    <t>Fonte: ISTAT, Indagine sulla struttura e produzioni delle aziende agricole, 2013.</t>
  </si>
  <si>
    <t>Prati permanenti e pascoli</t>
  </si>
  <si>
    <t>Fonte: ISTAT,  Indagine sulla struttura e produzioni delle aziende agricole, 2013.</t>
  </si>
  <si>
    <t>n. di addetti</t>
  </si>
  <si>
    <t>Medio-piccole</t>
  </si>
  <si>
    <t>Medio-grandi</t>
  </si>
  <si>
    <t>Dimensione economica</t>
  </si>
  <si>
    <t>Orientamento tecnico economico</t>
  </si>
  <si>
    <t>Contributi Pubblici = Sono presi in considerazione gli aiuti erogati in conto esercizio.</t>
  </si>
  <si>
    <t xml:space="preserve">PL = La Produzione lorda è data dalla somma di vendite, aiuti pubblici in conto esercizio, autoconsumi, salari in natura, *reimpieghi, immobilizzazioni, valore della produzione destinata alla trasformazione, saldo del valore di giacenze di prodotto e ricavi da attività connesse. </t>
  </si>
  <si>
    <t>VAN = il Valore aggiunto netto si ottiene dalla differenza tra PLV e costi correnti di produzione (*consumi intermedi), al netto degli ammortamenti totali.</t>
  </si>
  <si>
    <t>- numero</t>
  </si>
  <si>
    <t>- composizione (%)</t>
  </si>
  <si>
    <t>- var. % 2014/04</t>
  </si>
  <si>
    <t>- var. % 2014/13</t>
  </si>
  <si>
    <r>
      <t xml:space="preserve">Tab. 4.1 - </t>
    </r>
    <r>
      <rPr>
        <i/>
        <sz val="10"/>
        <rFont val="Calibri"/>
        <family val="2"/>
      </rPr>
      <t>Distribuzione delle imprese registrate per forma giuridica - Settore agricoltura, caccia e silvicoltura - 2014</t>
    </r>
  </si>
  <si>
    <r>
      <t>Variazioni</t>
    </r>
    <r>
      <rPr>
        <vertAlign val="superscript"/>
        <sz val="10"/>
        <rFont val="Calibri"/>
        <family val="2"/>
      </rPr>
      <t>1</t>
    </r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</si>
  <si>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>Le variazioni delle imprese possono riguardare il cambiamento di provincia, dell' attività economica e/o di forma giuridica, non necessariamente danno luogo a cessazioni e/o re-iscrizioni delle medesime.</t>
    </r>
  </si>
  <si>
    <r>
      <t xml:space="preserve">Tab. 4.8 - </t>
    </r>
    <r>
      <rPr>
        <i/>
        <sz val="10"/>
        <rFont val="Calibri"/>
        <family val="2"/>
      </rPr>
      <t xml:space="preserve"> Produttività e redditività dei fattori terra e lavoro per circoscrizione, zona altimetrica, dimensione economica e OTE - 2013</t>
    </r>
  </si>
  <si>
    <r>
      <t xml:space="preserve">Tab. 4.7 - </t>
    </r>
    <r>
      <rPr>
        <i/>
        <sz val="10"/>
        <rFont val="Calibri"/>
        <family val="2"/>
      </rPr>
      <t xml:space="preserve"> Produzione lorda, valore aggiunto netto e reddito netto medi aziendali per circoscrizione, zona altimetrica, classi di UDE e OTE - 2013</t>
    </r>
  </si>
  <si>
    <r>
      <t>RN = S</t>
    </r>
    <r>
      <rPr>
        <sz val="10"/>
        <color indexed="8"/>
        <rFont val="Calibri"/>
        <family val="2"/>
      </rPr>
      <t xml:space="preserve">i ottiene dalla differenza fra tutti i ricavi e i costi della gestione complessiva dell’azienda  e corrisponde ai compensi spettanti a tutti i fattori apportati dall’imprenditore e dalla sua famiglia. </t>
    </r>
  </si>
  <si>
    <r>
      <t xml:space="preserve">Tab. 4.6 - </t>
    </r>
    <r>
      <rPr>
        <i/>
        <sz val="10"/>
        <color theme="1"/>
        <rFont val="Calibri"/>
        <family val="2"/>
      </rPr>
      <t>Addetti e giornate di lavoro per tipo di manodopera  - 2013</t>
    </r>
  </si>
  <si>
    <r>
      <t xml:space="preserve">Tab. 4.4 - </t>
    </r>
    <r>
      <rPr>
        <i/>
        <sz val="10"/>
        <rFont val="Calibri"/>
        <family val="2"/>
      </rPr>
      <t>Aziende e superficie investita per gruppo colturale - 2013</t>
    </r>
  </si>
  <si>
    <r>
      <t>Seminativi</t>
    </r>
    <r>
      <rPr>
        <vertAlign val="superscript"/>
        <sz val="10"/>
        <rFont val="Calibri"/>
        <family val="2"/>
      </rPr>
      <t>1</t>
    </r>
  </si>
  <si>
    <r>
      <t>1</t>
    </r>
    <r>
      <rPr>
        <sz val="10"/>
        <rFont val="Calibri"/>
        <family val="2"/>
      </rPr>
      <t xml:space="preserve"> Esclusi gli orti familiari.</t>
    </r>
  </si>
  <si>
    <r>
      <t>2</t>
    </r>
    <r>
      <rPr>
        <sz val="10"/>
        <rFont val="Calibri"/>
        <family val="2"/>
      </rPr>
      <t xml:space="preserve"> Il totale delle aziende con SAU per colonna è inferiore alla somma delle aziende per forma di utilizzazione in quanto alcune aziende rientrano in più di una forma di utilizzazione.</t>
    </r>
  </si>
  <si>
    <r>
      <t xml:space="preserve">Tab. 4.3 -  </t>
    </r>
    <r>
      <rPr>
        <i/>
        <sz val="10"/>
        <rFont val="Calibri"/>
        <family val="2"/>
      </rPr>
      <t>Aziende e Superficie Agricola Utilizzata (SAU) per classi di SAU - 2013</t>
    </r>
  </si>
  <si>
    <t>var % 2013/2010</t>
  </si>
  <si>
    <t xml:space="preserve">Aziende </t>
  </si>
  <si>
    <t>(n.)</t>
  </si>
  <si>
    <t>(%)</t>
  </si>
  <si>
    <t>(ha)</t>
  </si>
  <si>
    <t>(000 ha)</t>
  </si>
  <si>
    <t>(euro)</t>
  </si>
  <si>
    <r>
      <t xml:space="preserve">Tab. 4.5 - </t>
    </r>
    <r>
      <rPr>
        <i/>
        <sz val="10"/>
        <rFont val="Times New Roman"/>
        <family val="1"/>
      </rPr>
      <t>Aziende con allevamenti  e consistenza dei capi per specie di bestiame - 2013</t>
    </r>
  </si>
  <si>
    <r>
      <t>Conigli</t>
    </r>
    <r>
      <rPr>
        <vertAlign val="superscript"/>
        <sz val="10"/>
        <rFont val="Times New Roman"/>
        <family val="1"/>
      </rPr>
      <t>1</t>
    </r>
  </si>
  <si>
    <r>
      <t>1</t>
    </r>
    <r>
      <rPr>
        <sz val="10"/>
        <rFont val="Times New Roman"/>
        <family val="1"/>
      </rPr>
      <t xml:space="preserve"> Solo fattrici.</t>
    </r>
  </si>
  <si>
    <t>Tab. 4.2 - Principali caratteristiche strutturali  delle aziende italiane  - 2013</t>
  </si>
  <si>
    <r>
      <t>Totale</t>
    </r>
    <r>
      <rPr>
        <b/>
        <vertAlign val="superscript"/>
        <sz val="10"/>
        <rFont val="Calibri"/>
        <family val="2"/>
      </rPr>
      <t>2</t>
    </r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</si>
</sst>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64" formatCode="0.0"/>
    <numFmt numFmtId="165" formatCode="#,##0.0"/>
    <numFmt numFmtId="166" formatCode="#,##0;[Red]#,##0"/>
    <numFmt numFmtId="167" formatCode="_-* #,##0_-;\-* #,##0_-;_-* &quot;-&quot;??_-;_-@_-"/>
    <numFmt numFmtId="168" formatCode="0.0%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theme="1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i/>
      <sz val="10"/>
      <name val="Calibri"/>
      <family val="2"/>
    </font>
    <font>
      <sz val="10"/>
      <color theme="1"/>
      <name val="Calibri"/>
      <family val="2"/>
    </font>
    <font>
      <vertAlign val="superscript"/>
      <sz val="10"/>
      <name val="Calibri"/>
      <family val="2"/>
    </font>
    <font>
      <b/>
      <i/>
      <sz val="10"/>
      <name val="Calibri"/>
      <family val="2"/>
    </font>
    <font>
      <i/>
      <sz val="10"/>
      <color theme="1"/>
      <name val="Calibri"/>
      <family val="2"/>
    </font>
    <font>
      <b/>
      <i/>
      <sz val="10"/>
      <color theme="1"/>
      <name val="Calibri"/>
      <family val="2"/>
    </font>
    <font>
      <b/>
      <sz val="10"/>
      <color rgb="FFFFFFFF"/>
      <name val="Calibri"/>
      <family val="2"/>
    </font>
    <font>
      <sz val="10"/>
      <name val="Times New Roman"/>
      <family val="1"/>
    </font>
    <font>
      <i/>
      <sz val="10"/>
      <name val="Times New Roman"/>
      <family val="1"/>
    </font>
    <font>
      <sz val="10"/>
      <color theme="1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  <font>
      <b/>
      <vertAlign val="superscript"/>
      <sz val="10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6" fillId="0" borderId="0"/>
  </cellStyleXfs>
  <cellXfs count="235">
    <xf numFmtId="0" fontId="0" fillId="0" borderId="0" xfId="0"/>
    <xf numFmtId="3" fontId="7" fillId="0" borderId="0" xfId="0" applyNumberFormat="1" applyFont="1" applyBorder="1"/>
    <xf numFmtId="3" fontId="8" fillId="0" borderId="0" xfId="0" applyNumberFormat="1" applyFont="1" applyBorder="1"/>
    <xf numFmtId="165" fontId="9" fillId="0" borderId="0" xfId="0" applyNumberFormat="1" applyFont="1" applyBorder="1"/>
    <xf numFmtId="168" fontId="7" fillId="0" borderId="0" xfId="0" applyNumberFormat="1" applyFont="1" applyBorder="1"/>
    <xf numFmtId="168" fontId="7" fillId="0" borderId="0" xfId="6" applyNumberFormat="1" applyFont="1"/>
    <xf numFmtId="9" fontId="7" fillId="0" borderId="0" xfId="0" applyNumberFormat="1" applyFont="1" applyBorder="1"/>
    <xf numFmtId="0" fontId="10" fillId="0" borderId="0" xfId="0" applyFont="1" applyFill="1" applyBorder="1" applyAlignment="1"/>
    <xf numFmtId="3" fontId="11" fillId="0" borderId="0" xfId="0" applyNumberFormat="1" applyFont="1" applyAlignment="1">
      <alignment horizontal="right" vertical="center"/>
    </xf>
    <xf numFmtId="0" fontId="12" fillId="0" borderId="0" xfId="0" quotePrefix="1" applyFont="1" applyFill="1" applyAlignment="1">
      <alignment horizontal="left"/>
    </xf>
    <xf numFmtId="0" fontId="14" fillId="0" borderId="0" xfId="0" applyFont="1"/>
    <xf numFmtId="0" fontId="12" fillId="0" borderId="1" xfId="0" applyFont="1" applyBorder="1"/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12" fillId="0" borderId="3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3" fontId="14" fillId="0" borderId="0" xfId="0" applyNumberFormat="1" applyFont="1"/>
    <xf numFmtId="3" fontId="12" fillId="0" borderId="0" xfId="0" applyNumberFormat="1" applyFont="1" applyBorder="1" applyAlignment="1">
      <alignment horizontal="right"/>
    </xf>
    <xf numFmtId="3" fontId="12" fillId="0" borderId="0" xfId="0" applyNumberFormat="1" applyFont="1" applyBorder="1" applyAlignment="1">
      <alignment horizontal="left"/>
    </xf>
    <xf numFmtId="0" fontId="12" fillId="0" borderId="0" xfId="0" quotePrefix="1" applyFont="1" applyBorder="1" applyAlignment="1">
      <alignment horizontal="left"/>
    </xf>
    <xf numFmtId="3" fontId="12" fillId="0" borderId="0" xfId="0" applyNumberFormat="1" applyFont="1" applyFill="1" applyBorder="1" applyAlignment="1">
      <alignment horizontal="left"/>
    </xf>
    <xf numFmtId="0" fontId="14" fillId="0" borderId="0" xfId="0" applyFont="1" applyBorder="1"/>
    <xf numFmtId="0" fontId="12" fillId="0" borderId="0" xfId="0" quotePrefix="1" applyFont="1" applyAlignment="1">
      <alignment horizontal="left"/>
    </xf>
    <xf numFmtId="3" fontId="12" fillId="0" borderId="0" xfId="0" quotePrefix="1" applyNumberFormat="1" applyFont="1" applyFill="1" applyBorder="1" applyAlignment="1">
      <alignment horizontal="left"/>
    </xf>
    <xf numFmtId="164" fontId="13" fillId="0" borderId="0" xfId="1" applyNumberFormat="1" applyFont="1" applyBorder="1" applyAlignment="1">
      <alignment horizontal="right"/>
    </xf>
    <xf numFmtId="0" fontId="12" fillId="0" borderId="2" xfId="0" quotePrefix="1" applyFont="1" applyBorder="1" applyAlignment="1">
      <alignment horizontal="left"/>
    </xf>
    <xf numFmtId="164" fontId="13" fillId="0" borderId="2" xfId="1" applyNumberFormat="1" applyFont="1" applyBorder="1" applyAlignment="1">
      <alignment horizontal="right"/>
    </xf>
    <xf numFmtId="0" fontId="12" fillId="0" borderId="0" xfId="0" applyFont="1" applyBorder="1"/>
    <xf numFmtId="0" fontId="11" fillId="0" borderId="0" xfId="0" applyNumberFormat="1" applyFont="1" applyBorder="1" applyAlignment="1">
      <alignment vertical="center"/>
    </xf>
    <xf numFmtId="0" fontId="12" fillId="0" borderId="0" xfId="0" quotePrefix="1" applyFont="1" applyBorder="1" applyAlignment="1"/>
    <xf numFmtId="0" fontId="12" fillId="0" borderId="3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12" fillId="0" borderId="0" xfId="0" applyNumberFormat="1" applyFont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right" vertical="center" wrapText="1"/>
    </xf>
    <xf numFmtId="49" fontId="12" fillId="0" borderId="0" xfId="0" applyNumberFormat="1" applyFont="1" applyBorder="1" applyAlignment="1">
      <alignment horizontal="left" vertical="center" wrapText="1"/>
    </xf>
    <xf numFmtId="49" fontId="12" fillId="0" borderId="0" xfId="0" applyNumberFormat="1" applyFont="1" applyBorder="1" applyAlignment="1">
      <alignment horizontal="left" vertical="center"/>
    </xf>
    <xf numFmtId="166" fontId="12" fillId="0" borderId="0" xfId="0" applyNumberFormat="1" applyFont="1" applyBorder="1" applyAlignment="1">
      <alignment horizontal="left"/>
    </xf>
    <xf numFmtId="2" fontId="12" fillId="0" borderId="0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2" fontId="12" fillId="0" borderId="0" xfId="0" applyNumberFormat="1" applyFont="1" applyBorder="1" applyAlignment="1">
      <alignment horizontal="center" vertical="center"/>
    </xf>
    <xf numFmtId="49" fontId="12" fillId="0" borderId="0" xfId="0" applyNumberFormat="1" applyFont="1" applyAlignment="1">
      <alignment vertical="center"/>
    </xf>
    <xf numFmtId="3" fontId="7" fillId="0" borderId="5" xfId="10" applyNumberFormat="1" applyFont="1" applyFill="1" applyBorder="1" applyAlignment="1">
      <alignment horizontal="right" wrapText="1"/>
    </xf>
    <xf numFmtId="164" fontId="13" fillId="0" borderId="0" xfId="6" applyNumberFormat="1" applyFont="1" applyBorder="1" applyAlignment="1">
      <alignment vertical="center"/>
    </xf>
    <xf numFmtId="164" fontId="13" fillId="0" borderId="0" xfId="0" applyNumberFormat="1" applyFont="1" applyBorder="1" applyAlignment="1">
      <alignment vertical="center"/>
    </xf>
    <xf numFmtId="2" fontId="12" fillId="0" borderId="0" xfId="0" applyNumberFormat="1" applyFont="1" applyBorder="1" applyAlignment="1">
      <alignment vertical="center"/>
    </xf>
    <xf numFmtId="49" fontId="11" fillId="0" borderId="0" xfId="0" applyNumberFormat="1" applyFont="1" applyAlignment="1">
      <alignment vertical="center"/>
    </xf>
    <xf numFmtId="167" fontId="12" fillId="0" borderId="0" xfId="3" applyNumberFormat="1" applyFont="1" applyBorder="1" applyAlignment="1">
      <alignment vertical="center"/>
    </xf>
    <xf numFmtId="164" fontId="12" fillId="0" borderId="0" xfId="0" applyNumberFormat="1" applyFont="1" applyAlignment="1">
      <alignment vertical="center"/>
    </xf>
    <xf numFmtId="164" fontId="12" fillId="0" borderId="0" xfId="0" applyNumberFormat="1" applyFont="1" applyBorder="1" applyAlignment="1">
      <alignment vertical="center"/>
    </xf>
    <xf numFmtId="164" fontId="12" fillId="0" borderId="0" xfId="4" applyNumberFormat="1" applyFont="1" applyBorder="1" applyAlignment="1">
      <alignment vertical="center"/>
    </xf>
    <xf numFmtId="49" fontId="12" fillId="0" borderId="0" xfId="0" applyNumberFormat="1" applyFont="1" applyAlignment="1">
      <alignment horizontal="left"/>
    </xf>
    <xf numFmtId="49" fontId="12" fillId="0" borderId="0" xfId="0" applyNumberFormat="1" applyFont="1" applyBorder="1" applyAlignment="1">
      <alignment vertical="center" wrapText="1"/>
    </xf>
    <xf numFmtId="166" fontId="12" fillId="0" borderId="0" xfId="0" quotePrefix="1" applyNumberFormat="1" applyFont="1" applyBorder="1" applyAlignment="1">
      <alignment horizontal="left"/>
    </xf>
    <xf numFmtId="0" fontId="12" fillId="0" borderId="0" xfId="0" applyFont="1" applyAlignment="1">
      <alignment horizontal="left"/>
    </xf>
    <xf numFmtId="49" fontId="12" fillId="0" borderId="0" xfId="0" applyNumberFormat="1" applyFont="1" applyAlignment="1"/>
    <xf numFmtId="166" fontId="12" fillId="0" borderId="0" xfId="0" applyNumberFormat="1" applyFont="1" applyBorder="1" applyAlignment="1"/>
    <xf numFmtId="166" fontId="12" fillId="0" borderId="0" xfId="0" quotePrefix="1" applyNumberFormat="1" applyFont="1" applyBorder="1" applyAlignment="1">
      <alignment horizontal="center"/>
    </xf>
    <xf numFmtId="166" fontId="12" fillId="0" borderId="0" xfId="0" applyNumberFormat="1" applyFont="1" applyBorder="1" applyAlignment="1">
      <alignment horizontal="center"/>
    </xf>
    <xf numFmtId="49" fontId="12" fillId="0" borderId="0" xfId="0" applyNumberFormat="1" applyFont="1" applyBorder="1" applyAlignment="1">
      <alignment horizontal="left"/>
    </xf>
    <xf numFmtId="2" fontId="12" fillId="0" borderId="0" xfId="0" applyNumberFormat="1" applyFont="1" applyBorder="1" applyAlignment="1">
      <alignment horizontal="left"/>
    </xf>
    <xf numFmtId="49" fontId="12" fillId="0" borderId="0" xfId="0" applyNumberFormat="1" applyFont="1" applyBorder="1" applyAlignment="1"/>
    <xf numFmtId="2" fontId="12" fillId="0" borderId="0" xfId="0" applyNumberFormat="1" applyFont="1" applyBorder="1" applyAlignment="1"/>
    <xf numFmtId="49" fontId="12" fillId="0" borderId="0" xfId="0" applyNumberFormat="1" applyFont="1" applyBorder="1" applyAlignment="1">
      <alignment vertical="center"/>
    </xf>
    <xf numFmtId="166" fontId="12" fillId="0" borderId="0" xfId="0" applyNumberFormat="1" applyFont="1" applyBorder="1" applyAlignment="1">
      <alignment vertical="center"/>
    </xf>
    <xf numFmtId="0" fontId="13" fillId="0" borderId="0" xfId="0" applyFont="1" applyBorder="1"/>
    <xf numFmtId="49" fontId="11" fillId="0" borderId="0" xfId="0" applyNumberFormat="1" applyFont="1" applyBorder="1" applyAlignment="1">
      <alignment vertical="center"/>
    </xf>
    <xf numFmtId="166" fontId="11" fillId="0" borderId="0" xfId="0" applyNumberFormat="1" applyFont="1" applyBorder="1" applyAlignment="1">
      <alignment vertical="center"/>
    </xf>
    <xf numFmtId="0" fontId="11" fillId="0" borderId="0" xfId="0" applyFont="1" applyBorder="1"/>
    <xf numFmtId="164" fontId="16" fillId="0" borderId="0" xfId="0" applyNumberFormat="1" applyFont="1" applyBorder="1" applyAlignment="1">
      <alignment vertical="center"/>
    </xf>
    <xf numFmtId="0" fontId="12" fillId="0" borderId="2" xfId="0" applyFont="1" applyBorder="1"/>
    <xf numFmtId="2" fontId="12" fillId="0" borderId="0" xfId="0" applyNumberFormat="1" applyFont="1" applyBorder="1"/>
    <xf numFmtId="0" fontId="12" fillId="0" borderId="0" xfId="0" applyFont="1" applyBorder="1" applyAlignment="1"/>
    <xf numFmtId="3" fontId="12" fillId="0" borderId="0" xfId="0" applyNumberFormat="1" applyFont="1" applyBorder="1"/>
    <xf numFmtId="3" fontId="7" fillId="0" borderId="0" xfId="9" applyNumberFormat="1" applyFont="1" applyFill="1" applyBorder="1" applyAlignment="1">
      <alignment horizontal="right" wrapText="1"/>
    </xf>
    <xf numFmtId="0" fontId="11" fillId="0" borderId="0" xfId="0" applyNumberFormat="1" applyFont="1" applyAlignment="1">
      <alignment vertical="center"/>
    </xf>
    <xf numFmtId="0" fontId="12" fillId="0" borderId="2" xfId="0" quotePrefix="1" applyFont="1" applyBorder="1" applyAlignment="1"/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Continuous" vertical="center" wrapText="1"/>
    </xf>
    <xf numFmtId="49" fontId="12" fillId="0" borderId="0" xfId="0" applyNumberFormat="1" applyFont="1" applyAlignment="1">
      <alignment horizontal="centerContinuous"/>
    </xf>
    <xf numFmtId="0" fontId="12" fillId="0" borderId="3" xfId="0" applyFont="1" applyBorder="1" applyAlignment="1"/>
    <xf numFmtId="166" fontId="12" fillId="0" borderId="0" xfId="0" applyNumberFormat="1" applyFont="1" applyAlignment="1">
      <alignment vertical="center"/>
    </xf>
    <xf numFmtId="164" fontId="13" fillId="0" borderId="0" xfId="0" applyNumberFormat="1" applyFont="1" applyAlignment="1">
      <alignment vertical="center"/>
    </xf>
    <xf numFmtId="49" fontId="12" fillId="0" borderId="0" xfId="0" quotePrefix="1" applyNumberFormat="1" applyFont="1" applyAlignment="1">
      <alignment vertical="center"/>
    </xf>
    <xf numFmtId="166" fontId="12" fillId="0" borderId="0" xfId="0" applyNumberFormat="1" applyFont="1" applyAlignment="1">
      <alignment horizontal="center"/>
    </xf>
    <xf numFmtId="166" fontId="12" fillId="0" borderId="0" xfId="0" applyNumberFormat="1" applyFont="1"/>
    <xf numFmtId="2" fontId="12" fillId="0" borderId="0" xfId="0" applyNumberFormat="1" applyFont="1" applyAlignment="1">
      <alignment vertical="center"/>
    </xf>
    <xf numFmtId="49" fontId="12" fillId="0" borderId="0" xfId="0" applyNumberFormat="1" applyFont="1" applyFill="1" applyAlignment="1">
      <alignment vertical="center"/>
    </xf>
    <xf numFmtId="0" fontId="12" fillId="0" borderId="0" xfId="0" applyFont="1" applyFill="1"/>
    <xf numFmtId="167" fontId="12" fillId="0" borderId="0" xfId="0" applyNumberFormat="1" applyFont="1" applyBorder="1"/>
    <xf numFmtId="166" fontId="11" fillId="0" borderId="0" xfId="0" applyNumberFormat="1" applyFont="1" applyAlignment="1">
      <alignment vertical="center"/>
    </xf>
    <xf numFmtId="167" fontId="11" fillId="0" borderId="0" xfId="3" applyNumberFormat="1" applyFont="1" applyBorder="1" applyAlignment="1">
      <alignment vertical="center"/>
    </xf>
    <xf numFmtId="164" fontId="16" fillId="0" borderId="0" xfId="0" applyNumberFormat="1" applyFont="1" applyAlignment="1">
      <alignment vertical="center"/>
    </xf>
    <xf numFmtId="0" fontId="12" fillId="0" borderId="0" xfId="0" applyFont="1" applyAlignment="1"/>
    <xf numFmtId="0" fontId="12" fillId="0" borderId="0" xfId="0" applyFont="1" applyAlignment="1">
      <alignment horizontal="centerContinuous"/>
    </xf>
    <xf numFmtId="0" fontId="14" fillId="0" borderId="0" xfId="0" applyFont="1" applyAlignment="1"/>
    <xf numFmtId="0" fontId="10" fillId="0" borderId="2" xfId="0" applyFont="1" applyBorder="1" applyAlignment="1"/>
    <xf numFmtId="0" fontId="14" fillId="0" borderId="2" xfId="0" applyFont="1" applyBorder="1" applyAlignment="1"/>
    <xf numFmtId="0" fontId="14" fillId="0" borderId="0" xfId="0" applyFont="1" applyBorder="1" applyAlignment="1"/>
    <xf numFmtId="0" fontId="14" fillId="0" borderId="1" xfId="0" applyFont="1" applyBorder="1" applyAlignment="1">
      <alignment horizontal="centerContinuous"/>
    </xf>
    <xf numFmtId="0" fontId="14" fillId="0" borderId="2" xfId="0" applyFont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0" fontId="14" fillId="0" borderId="2" xfId="0" applyFont="1" applyBorder="1" applyAlignment="1">
      <alignment horizontal="center" wrapText="1"/>
    </xf>
    <xf numFmtId="0" fontId="14" fillId="0" borderId="0" xfId="0" applyFont="1" applyAlignment="1">
      <alignment horizontal="right"/>
    </xf>
    <xf numFmtId="164" fontId="17" fillId="0" borderId="0" xfId="0" applyNumberFormat="1" applyFont="1" applyAlignment="1"/>
    <xf numFmtId="3" fontId="14" fillId="0" borderId="0" xfId="0" applyNumberFormat="1" applyFont="1" applyAlignment="1"/>
    <xf numFmtId="0" fontId="17" fillId="0" borderId="0" xfId="0" applyFont="1" applyAlignment="1"/>
    <xf numFmtId="0" fontId="18" fillId="0" borderId="2" xfId="0" applyFont="1" applyBorder="1" applyAlignment="1"/>
    <xf numFmtId="3" fontId="10" fillId="0" borderId="2" xfId="0" applyNumberFormat="1" applyFont="1" applyBorder="1" applyAlignment="1"/>
    <xf numFmtId="3" fontId="14" fillId="0" borderId="0" xfId="0" applyNumberFormat="1" applyFont="1" applyAlignment="1">
      <alignment horizontal="right" vertical="center" wrapText="1"/>
    </xf>
    <xf numFmtId="3" fontId="19" fillId="0" borderId="0" xfId="0" applyNumberFormat="1" applyFont="1"/>
    <xf numFmtId="166" fontId="12" fillId="0" borderId="0" xfId="0" applyNumberFormat="1" applyFont="1" applyBorder="1" applyAlignment="1">
      <alignment horizontal="center" vertical="center" wrapText="1"/>
    </xf>
    <xf numFmtId="166" fontId="12" fillId="0" borderId="3" xfId="0" applyNumberFormat="1" applyFont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left" vertical="top"/>
    </xf>
    <xf numFmtId="0" fontId="11" fillId="0" borderId="0" xfId="7" applyFont="1" applyFill="1" applyBorder="1" applyAlignment="1">
      <alignment vertical="center"/>
    </xf>
    <xf numFmtId="0" fontId="11" fillId="0" borderId="2" xfId="7" applyFont="1" applyFill="1" applyBorder="1" applyAlignment="1">
      <alignment horizontal="justify" vertical="center" wrapText="1"/>
    </xf>
    <xf numFmtId="0" fontId="12" fillId="0" borderId="2" xfId="7" applyFont="1" applyFill="1" applyBorder="1" applyAlignment="1">
      <alignment horizontal="justify" vertical="center" wrapText="1"/>
    </xf>
    <xf numFmtId="0" fontId="14" fillId="0" borderId="2" xfId="0" applyFont="1" applyBorder="1"/>
    <xf numFmtId="0" fontId="12" fillId="0" borderId="0" xfId="7" applyFont="1" applyFill="1" applyBorder="1" applyAlignment="1">
      <alignment horizontal="justify" vertical="center" wrapText="1"/>
    </xf>
    <xf numFmtId="0" fontId="12" fillId="0" borderId="0" xfId="7" applyFont="1" applyFill="1" applyBorder="1" applyAlignment="1">
      <alignment horizontal="left" vertical="center" wrapText="1"/>
    </xf>
    <xf numFmtId="0" fontId="12" fillId="0" borderId="0" xfId="0" quotePrefix="1" applyFont="1" applyBorder="1" applyAlignment="1">
      <alignment horizontal="center"/>
    </xf>
    <xf numFmtId="0" fontId="12" fillId="0" borderId="0" xfId="0" applyNumberFormat="1" applyFont="1" applyBorder="1" applyAlignment="1">
      <alignment horizontal="center" wrapText="1"/>
    </xf>
    <xf numFmtId="49" fontId="12" fillId="0" borderId="0" xfId="0" applyNumberFormat="1" applyFont="1" applyBorder="1" applyAlignment="1">
      <alignment horizontal="center" wrapText="1"/>
    </xf>
    <xf numFmtId="49" fontId="11" fillId="0" borderId="2" xfId="7" applyNumberFormat="1" applyFont="1" applyFill="1" applyBorder="1" applyAlignment="1">
      <alignment vertical="center" wrapText="1"/>
    </xf>
    <xf numFmtId="0" fontId="12" fillId="0" borderId="2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vertical="center" wrapText="1"/>
    </xf>
    <xf numFmtId="49" fontId="12" fillId="0" borderId="0" xfId="0" applyNumberFormat="1" applyFont="1" applyBorder="1" applyAlignment="1">
      <alignment horizontal="left" wrapText="1"/>
    </xf>
    <xf numFmtId="3" fontId="12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right" indent="1"/>
    </xf>
    <xf numFmtId="165" fontId="13" fillId="0" borderId="0" xfId="7" applyNumberFormat="1" applyFont="1" applyFill="1" applyBorder="1" applyAlignment="1">
      <alignment horizontal="right" vertical="center" wrapText="1" indent="1"/>
    </xf>
    <xf numFmtId="0" fontId="12" fillId="0" borderId="0" xfId="7" applyFont="1" applyFill="1" applyBorder="1" applyAlignment="1">
      <alignment horizontal="center" vertical="center" wrapText="1"/>
    </xf>
    <xf numFmtId="3" fontId="7" fillId="0" borderId="0" xfId="7" applyNumberFormat="1" applyFont="1" applyFill="1" applyBorder="1" applyAlignment="1">
      <alignment horizontal="right" vertical="center" wrapText="1"/>
    </xf>
    <xf numFmtId="49" fontId="12" fillId="0" borderId="2" xfId="0" applyNumberFormat="1" applyFont="1" applyBorder="1" applyAlignment="1">
      <alignment horizontal="left" wrapText="1"/>
    </xf>
    <xf numFmtId="3" fontId="11" fillId="0" borderId="2" xfId="0" applyNumberFormat="1" applyFont="1" applyFill="1" applyBorder="1" applyAlignment="1">
      <alignment horizontal="right" vertical="center"/>
    </xf>
    <xf numFmtId="165" fontId="16" fillId="0" borderId="2" xfId="0" applyNumberFormat="1" applyFont="1" applyFill="1" applyBorder="1" applyAlignment="1">
      <alignment horizontal="right" indent="1"/>
    </xf>
    <xf numFmtId="49" fontId="12" fillId="0" borderId="0" xfId="7" applyNumberFormat="1" applyFont="1" applyFill="1" applyAlignment="1">
      <alignment vertical="center" wrapText="1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 applyBorder="1" applyAlignment="1">
      <alignment horizontal="right"/>
    </xf>
    <xf numFmtId="0" fontId="15" fillId="0" borderId="0" xfId="0" applyNumberFormat="1" applyFont="1" applyBorder="1" applyAlignment="1">
      <alignment horizontal="left" vertical="top"/>
    </xf>
    <xf numFmtId="0" fontId="15" fillId="0" borderId="0" xfId="0" applyFont="1" applyBorder="1"/>
    <xf numFmtId="0" fontId="12" fillId="0" borderId="0" xfId="0" applyNumberFormat="1" applyFont="1" applyBorder="1" applyAlignment="1">
      <alignment vertical="top"/>
    </xf>
    <xf numFmtId="0" fontId="14" fillId="0" borderId="0" xfId="0" applyFont="1" applyAlignment="1">
      <alignment vertical="top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17" fillId="0" borderId="0" xfId="0" applyFont="1" applyAlignment="1">
      <alignment horizontal="center"/>
    </xf>
    <xf numFmtId="0" fontId="7" fillId="0" borderId="0" xfId="0" applyFont="1" applyBorder="1" applyAlignment="1"/>
    <xf numFmtId="3" fontId="14" fillId="0" borderId="0" xfId="0" applyNumberFormat="1" applyFont="1" applyBorder="1" applyAlignment="1"/>
    <xf numFmtId="3" fontId="17" fillId="0" borderId="0" xfId="0" applyNumberFormat="1" applyFont="1" applyBorder="1" applyAlignment="1">
      <alignment horizontal="right" indent="1"/>
    </xf>
    <xf numFmtId="164" fontId="17" fillId="0" borderId="0" xfId="0" applyNumberFormat="1" applyFont="1" applyBorder="1" applyAlignment="1">
      <alignment horizontal="right" indent="1"/>
    </xf>
    <xf numFmtId="0" fontId="8" fillId="0" borderId="2" xfId="0" applyFont="1" applyBorder="1" applyAlignment="1"/>
    <xf numFmtId="3" fontId="17" fillId="0" borderId="2" xfId="0" applyNumberFormat="1" applyFont="1" applyBorder="1" applyAlignment="1">
      <alignment horizontal="right" indent="1"/>
    </xf>
    <xf numFmtId="164" fontId="18" fillId="0" borderId="2" xfId="0" applyNumberFormat="1" applyFont="1" applyBorder="1" applyAlignment="1">
      <alignment horizontal="right" indent="1"/>
    </xf>
    <xf numFmtId="0" fontId="7" fillId="0" borderId="0" xfId="0" applyFont="1"/>
    <xf numFmtId="3" fontId="14" fillId="0" borderId="0" xfId="0" applyNumberFormat="1" applyFont="1" applyBorder="1"/>
    <xf numFmtId="3" fontId="14" fillId="0" borderId="2" xfId="0" applyNumberFormat="1" applyFont="1" applyBorder="1" applyAlignment="1"/>
    <xf numFmtId="3" fontId="14" fillId="0" borderId="2" xfId="0" applyNumberFormat="1" applyFont="1" applyBorder="1"/>
    <xf numFmtId="0" fontId="12" fillId="0" borderId="0" xfId="5" applyFont="1" applyFill="1" applyBorder="1" applyAlignment="1">
      <alignment vertical="top"/>
    </xf>
    <xf numFmtId="3" fontId="12" fillId="0" borderId="0" xfId="5" applyNumberFormat="1" applyFont="1" applyFill="1" applyBorder="1" applyAlignment="1">
      <alignment vertical="top" wrapText="1"/>
    </xf>
    <xf numFmtId="3" fontId="12" fillId="0" borderId="0" xfId="0" applyNumberFormat="1" applyFont="1" applyFill="1" applyBorder="1" applyAlignment="1">
      <alignment horizontal="right"/>
    </xf>
    <xf numFmtId="3" fontId="12" fillId="0" borderId="4" xfId="2" applyNumberFormat="1" applyFont="1" applyFill="1" applyBorder="1" applyAlignment="1">
      <alignment horizontal="right"/>
    </xf>
    <xf numFmtId="0" fontId="14" fillId="0" borderId="2" xfId="0" applyFont="1" applyBorder="1" applyAlignment="1">
      <alignment horizontal="right" wrapText="1"/>
    </xf>
    <xf numFmtId="164" fontId="18" fillId="0" borderId="2" xfId="0" applyNumberFormat="1" applyFont="1" applyBorder="1" applyAlignment="1"/>
    <xf numFmtId="165" fontId="13" fillId="0" borderId="0" xfId="0" applyNumberFormat="1" applyFont="1" applyBorder="1" applyAlignment="1">
      <alignment horizontal="right"/>
    </xf>
    <xf numFmtId="0" fontId="14" fillId="0" borderId="3" xfId="0" applyFont="1" applyBorder="1" applyAlignment="1">
      <alignment horizontal="centerContinuous"/>
    </xf>
    <xf numFmtId="0" fontId="12" fillId="0" borderId="1" xfId="0" applyFont="1" applyBorder="1" applyAlignment="1">
      <alignment horizontal="center" wrapText="1"/>
    </xf>
    <xf numFmtId="0" fontId="12" fillId="0" borderId="1" xfId="0" quotePrefix="1" applyFont="1" applyBorder="1" applyAlignment="1">
      <alignment horizontal="center" wrapText="1"/>
    </xf>
    <xf numFmtId="0" fontId="12" fillId="0" borderId="0" xfId="0" applyFont="1" applyBorder="1" applyAlignment="1">
      <alignment horizontal="right"/>
    </xf>
    <xf numFmtId="49" fontId="12" fillId="0" borderId="2" xfId="0" quotePrefix="1" applyNumberFormat="1" applyFont="1" applyBorder="1" applyAlignment="1">
      <alignment horizontal="left" vertical="center"/>
    </xf>
    <xf numFmtId="165" fontId="7" fillId="0" borderId="2" xfId="9" applyNumberFormat="1" applyFont="1" applyFill="1" applyBorder="1" applyAlignment="1">
      <alignment horizontal="right" wrapText="1"/>
    </xf>
    <xf numFmtId="165" fontId="9" fillId="0" borderId="2" xfId="0" applyNumberFormat="1" applyFont="1" applyBorder="1"/>
    <xf numFmtId="0" fontId="13" fillId="0" borderId="2" xfId="0" applyFont="1" applyBorder="1"/>
    <xf numFmtId="0" fontId="10" fillId="0" borderId="0" xfId="0" applyFont="1" applyBorder="1" applyAlignment="1"/>
    <xf numFmtId="3" fontId="10" fillId="0" borderId="0" xfId="0" applyNumberFormat="1" applyFont="1" applyBorder="1" applyAlignment="1"/>
    <xf numFmtId="164" fontId="18" fillId="0" borderId="0" xfId="0" applyNumberFormat="1" applyFont="1" applyBorder="1" applyAlignment="1"/>
    <xf numFmtId="0" fontId="8" fillId="0" borderId="0" xfId="0" applyFont="1" applyBorder="1" applyAlignment="1"/>
    <xf numFmtId="164" fontId="18" fillId="0" borderId="0" xfId="0" applyNumberFormat="1" applyFont="1" applyBorder="1" applyAlignment="1">
      <alignment horizontal="right" indent="1"/>
    </xf>
    <xf numFmtId="3" fontId="11" fillId="0" borderId="0" xfId="0" applyNumberFormat="1" applyFont="1" applyFill="1" applyBorder="1" applyAlignment="1">
      <alignment horizontal="right" vertical="center"/>
    </xf>
    <xf numFmtId="165" fontId="16" fillId="0" borderId="0" xfId="0" applyNumberFormat="1" applyFont="1" applyFill="1" applyBorder="1" applyAlignment="1">
      <alignment horizontal="right" indent="1"/>
    </xf>
    <xf numFmtId="0" fontId="18" fillId="0" borderId="0" xfId="0" applyFont="1" applyBorder="1" applyAlignment="1"/>
    <xf numFmtId="49" fontId="12" fillId="0" borderId="0" xfId="0" quotePrefix="1" applyNumberFormat="1" applyFont="1" applyBorder="1" applyAlignment="1">
      <alignment horizontal="left" vertical="center"/>
    </xf>
    <xf numFmtId="165" fontId="7" fillId="0" borderId="0" xfId="9" applyNumberFormat="1" applyFont="1" applyFill="1" applyBorder="1" applyAlignment="1">
      <alignment horizontal="right" wrapText="1"/>
    </xf>
    <xf numFmtId="0" fontId="7" fillId="0" borderId="0" xfId="10" applyFont="1" applyFill="1" applyBorder="1" applyAlignment="1">
      <alignment horizontal="right" wrapText="1"/>
    </xf>
    <xf numFmtId="0" fontId="7" fillId="0" borderId="6" xfId="10" applyFont="1" applyFill="1" applyBorder="1" applyAlignment="1">
      <alignment horizontal="right" wrapText="1"/>
    </xf>
    <xf numFmtId="0" fontId="20" fillId="0" borderId="0" xfId="8" applyFont="1" applyAlignment="1">
      <alignment horizontal="left" vertical="center"/>
    </xf>
    <xf numFmtId="0" fontId="20" fillId="0" borderId="0" xfId="8" applyFont="1"/>
    <xf numFmtId="0" fontId="20" fillId="0" borderId="2" xfId="8" applyFont="1" applyBorder="1" applyAlignment="1">
      <alignment horizontal="fill" vertical="top"/>
    </xf>
    <xf numFmtId="0" fontId="20" fillId="0" borderId="2" xfId="8" applyFont="1" applyBorder="1"/>
    <xf numFmtId="0" fontId="20" fillId="0" borderId="0" xfId="0" applyFont="1" applyBorder="1"/>
    <xf numFmtId="0" fontId="20" fillId="0" borderId="1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166" fontId="20" fillId="0" borderId="1" xfId="0" applyNumberFormat="1" applyFont="1" applyBorder="1" applyAlignment="1">
      <alignment horizontal="center" vertical="center" wrapText="1"/>
    </xf>
    <xf numFmtId="0" fontId="20" fillId="0" borderId="2" xfId="0" applyFont="1" applyBorder="1"/>
    <xf numFmtId="0" fontId="20" fillId="0" borderId="2" xfId="0" applyFont="1" applyBorder="1" applyAlignment="1">
      <alignment horizontal="center"/>
    </xf>
    <xf numFmtId="3" fontId="20" fillId="0" borderId="0" xfId="8" applyNumberFormat="1" applyFont="1" applyBorder="1" applyAlignment="1">
      <alignment horizontal="right"/>
    </xf>
    <xf numFmtId="164" fontId="21" fillId="0" borderId="0" xfId="8" applyNumberFormat="1" applyFont="1"/>
    <xf numFmtId="0" fontId="20" fillId="0" borderId="0" xfId="0" applyFont="1" applyBorder="1" applyAlignment="1">
      <alignment horizontal="left"/>
    </xf>
    <xf numFmtId="0" fontId="24" fillId="0" borderId="0" xfId="0" applyFont="1" applyBorder="1"/>
    <xf numFmtId="3" fontId="24" fillId="0" borderId="0" xfId="8" applyNumberFormat="1" applyFont="1" applyFill="1" applyBorder="1" applyAlignment="1">
      <alignment horizontal="right"/>
    </xf>
    <xf numFmtId="164" fontId="25" fillId="0" borderId="0" xfId="8" applyNumberFormat="1" applyFont="1"/>
    <xf numFmtId="0" fontId="25" fillId="0" borderId="0" xfId="8" applyFont="1" applyBorder="1" applyAlignment="1">
      <alignment horizontal="right"/>
    </xf>
    <xf numFmtId="0" fontId="24" fillId="0" borderId="0" xfId="8" applyFont="1"/>
    <xf numFmtId="0" fontId="24" fillId="0" borderId="2" xfId="0" applyFont="1" applyBorder="1"/>
    <xf numFmtId="3" fontId="24" fillId="0" borderId="2" xfId="8" applyNumberFormat="1" applyFont="1" applyFill="1" applyBorder="1" applyAlignment="1">
      <alignment horizontal="right"/>
    </xf>
    <xf numFmtId="164" fontId="25" fillId="0" borderId="2" xfId="8" applyNumberFormat="1" applyFont="1" applyBorder="1"/>
    <xf numFmtId="0" fontId="25" fillId="0" borderId="2" xfId="8" applyFont="1" applyBorder="1" applyAlignment="1">
      <alignment horizontal="right"/>
    </xf>
    <xf numFmtId="0" fontId="23" fillId="0" borderId="0" xfId="0" quotePrefix="1" applyFont="1" applyBorder="1" applyAlignment="1">
      <alignment wrapText="1"/>
    </xf>
    <xf numFmtId="49" fontId="11" fillId="0" borderId="0" xfId="7" applyNumberFormat="1" applyFont="1" applyFill="1" applyBorder="1" applyAlignment="1">
      <alignment vertical="center" wrapText="1"/>
    </xf>
    <xf numFmtId="0" fontId="14" fillId="0" borderId="0" xfId="0" applyFont="1" applyBorder="1" applyAlignment="1">
      <alignment horizontal="center"/>
    </xf>
    <xf numFmtId="49" fontId="11" fillId="0" borderId="0" xfId="0" applyNumberFormat="1" applyFont="1" applyBorder="1" applyAlignment="1">
      <alignment horizontal="left" wrapText="1"/>
    </xf>
    <xf numFmtId="3" fontId="8" fillId="0" borderId="0" xfId="7" applyNumberFormat="1" applyFont="1" applyFill="1" applyBorder="1" applyAlignment="1">
      <alignment horizontal="right" vertical="center" wrapText="1"/>
    </xf>
    <xf numFmtId="0" fontId="10" fillId="0" borderId="0" xfId="0" applyFont="1"/>
    <xf numFmtId="0" fontId="12" fillId="0" borderId="0" xfId="0" applyNumberFormat="1" applyFont="1" applyBorder="1" applyAlignment="1">
      <alignment horizontal="left" vertical="top" wrapText="1"/>
    </xf>
    <xf numFmtId="0" fontId="15" fillId="0" borderId="0" xfId="0" applyNumberFormat="1" applyFont="1" applyBorder="1" applyAlignment="1">
      <alignment horizontal="left" vertical="top" wrapText="1"/>
    </xf>
    <xf numFmtId="0" fontId="20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49" fontId="12" fillId="0" borderId="3" xfId="0" applyNumberFormat="1" applyFont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left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166" fontId="12" fillId="0" borderId="0" xfId="0" quotePrefix="1" applyNumberFormat="1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</cellXfs>
  <cellStyles count="11">
    <cellStyle name="Migliaia 3" xfId="3"/>
    <cellStyle name="Normale" xfId="0" builtinId="0"/>
    <cellStyle name="Normale 2" xfId="5"/>
    <cellStyle name="Normale 3" xfId="2"/>
    <cellStyle name="Normale 3_new_t4_3" xfId="7"/>
    <cellStyle name="Normale 5" xfId="8"/>
    <cellStyle name="Normale_dati 2012" xfId="10"/>
    <cellStyle name="Normale_Foglio2" xfId="9"/>
    <cellStyle name="Percentuale" xfId="1" builtinId="5"/>
    <cellStyle name="Percentuale 2" xfId="6"/>
    <cellStyle name="Percentuale 8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laborazioni%20annuario%202014_rica_201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_1 (2012)"/>
      <sheetName val="TAB_2 (2012)"/>
      <sheetName val="dati 2013"/>
      <sheetName val="TAB_1 (2013)"/>
      <sheetName val="TAB_2 (2013)"/>
      <sheetName val="Foglio2"/>
      <sheetName val="Foglio3"/>
    </sheetNames>
    <sheetDataSet>
      <sheetData sheetId="0"/>
      <sheetData sheetId="1">
        <row r="35">
          <cell r="B35">
            <v>3810.6108343017368</v>
          </cell>
          <cell r="C35">
            <v>2019.1242925678812</v>
          </cell>
          <cell r="E35">
            <v>48365.556007629828</v>
          </cell>
          <cell r="F35">
            <v>25627.405501368259</v>
          </cell>
        </row>
      </sheetData>
      <sheetData sheetId="2">
        <row r="8">
          <cell r="AL8">
            <v>5486.5949864807417</v>
          </cell>
          <cell r="AM8">
            <v>2650.0890588768134</v>
          </cell>
          <cell r="AN8">
            <v>69929.454446964868</v>
          </cell>
          <cell r="AO8">
            <v>33776.738137180269</v>
          </cell>
        </row>
        <row r="9">
          <cell r="AL9">
            <v>3074.5294534915761</v>
          </cell>
          <cell r="AM9">
            <v>1225.5914994577918</v>
          </cell>
          <cell r="AN9">
            <v>42123.596707268072</v>
          </cell>
          <cell r="AO9">
            <v>16791.617329405242</v>
          </cell>
        </row>
        <row r="10">
          <cell r="AL10">
            <v>2617.3695889343808</v>
          </cell>
          <cell r="AM10">
            <v>1522.4265965840118</v>
          </cell>
          <cell r="AN10">
            <v>35366.677495809774</v>
          </cell>
          <cell r="AO10">
            <v>20571.48164327507</v>
          </cell>
        </row>
        <row r="14">
          <cell r="AL14">
            <v>2237.9666490475411</v>
          </cell>
          <cell r="AM14">
            <v>1307.7987061083295</v>
          </cell>
          <cell r="AN14">
            <v>38614.781941757472</v>
          </cell>
          <cell r="AO14">
            <v>22565.28795081831</v>
          </cell>
        </row>
        <row r="15">
          <cell r="AL15">
            <v>3060.2727284624393</v>
          </cell>
          <cell r="AM15">
            <v>1563.5980177084323</v>
          </cell>
          <cell r="AN15">
            <v>39209.976101023567</v>
          </cell>
          <cell r="AO15">
            <v>20033.718019883316</v>
          </cell>
        </row>
        <row r="16">
          <cell r="AL16">
            <v>5309.044771907711</v>
          </cell>
          <cell r="AM16">
            <v>2563.1715495225631</v>
          </cell>
          <cell r="AN16">
            <v>65048.81229402664</v>
          </cell>
          <cell r="AO16">
            <v>31405.13447626675</v>
          </cell>
        </row>
        <row r="20">
          <cell r="AL20">
            <v>2539.7632182939215</v>
          </cell>
          <cell r="AM20">
            <v>1127.9413742408296</v>
          </cell>
          <cell r="AN20">
            <v>22935.048775617288</v>
          </cell>
          <cell r="AO20">
            <v>10185.74891073031</v>
          </cell>
        </row>
        <row r="21">
          <cell r="AL21">
            <v>2832.1568977039669</v>
          </cell>
          <cell r="AM21">
            <v>1576.3047754539846</v>
          </cell>
          <cell r="AN21">
            <v>34674.439704457873</v>
          </cell>
          <cell r="AO21">
            <v>19298.890162702177</v>
          </cell>
        </row>
        <row r="22">
          <cell r="AL22">
            <v>2912.5031682958329</v>
          </cell>
          <cell r="AM22">
            <v>1584.4502286800537</v>
          </cell>
          <cell r="AN22">
            <v>48223.489622943744</v>
          </cell>
          <cell r="AO22">
            <v>26234.381473834128</v>
          </cell>
        </row>
        <row r="23">
          <cell r="AL23">
            <v>3978.6913807858027</v>
          </cell>
          <cell r="AM23">
            <v>2147.805381005654</v>
          </cell>
          <cell r="AN23">
            <v>77382.518358761343</v>
          </cell>
          <cell r="AO23">
            <v>41773.179525648702</v>
          </cell>
        </row>
        <row r="24">
          <cell r="AL24">
            <v>10518.50423399787</v>
          </cell>
          <cell r="AM24">
            <v>4778.7087924490861</v>
          </cell>
          <cell r="AN24">
            <v>167468.16325057909</v>
          </cell>
          <cell r="AO24">
            <v>76083.211678916661</v>
          </cell>
        </row>
        <row r="28">
          <cell r="AL28">
            <v>2183.1927878616266</v>
          </cell>
          <cell r="AM28">
            <v>964.2444489433143</v>
          </cell>
          <cell r="AN28">
            <v>49003.739281538314</v>
          </cell>
          <cell r="AO28">
            <v>21643.339902185318</v>
          </cell>
        </row>
        <row r="29">
          <cell r="AL29">
            <v>37202.725489378943</v>
          </cell>
          <cell r="AM29">
            <v>18613.405139759863</v>
          </cell>
          <cell r="AN29">
            <v>55200.214109213477</v>
          </cell>
          <cell r="AO29">
            <v>27617.975175222338</v>
          </cell>
        </row>
        <row r="30">
          <cell r="AL30">
            <v>5124.6134283097454</v>
          </cell>
          <cell r="AM30">
            <v>3141.8018475812132</v>
          </cell>
          <cell r="AN30">
            <v>34123.593571515645</v>
          </cell>
          <cell r="AO30">
            <v>20920.518362779079</v>
          </cell>
        </row>
        <row r="31">
          <cell r="AL31">
            <v>2978.0649221227545</v>
          </cell>
          <cell r="AM31">
            <v>1420.4290175240058</v>
          </cell>
          <cell r="AN31">
            <v>70210.264168247289</v>
          </cell>
          <cell r="AO31">
            <v>33487.750992855501</v>
          </cell>
        </row>
        <row r="32">
          <cell r="AL32">
            <v>18967.755317130242</v>
          </cell>
          <cell r="AM32">
            <v>6908.6413417202157</v>
          </cell>
          <cell r="AN32">
            <v>208293.85994205481</v>
          </cell>
          <cell r="AO32">
            <v>75867.046361703076</v>
          </cell>
        </row>
        <row r="33">
          <cell r="AL33">
            <v>2888.9856444196316</v>
          </cell>
          <cell r="AM33">
            <v>1521.5055509304243</v>
          </cell>
          <cell r="AN33">
            <v>39687.203355257428</v>
          </cell>
          <cell r="AO33">
            <v>20901.557722367757</v>
          </cell>
        </row>
        <row r="35">
          <cell r="AL35">
            <v>3686.3670017342247</v>
          </cell>
          <cell r="AM35">
            <v>1863.2902266485291</v>
          </cell>
          <cell r="AN35">
            <v>48905.04924796398</v>
          </cell>
          <cell r="AO35">
            <v>24719.26974569475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zoomScale="75" zoomScaleNormal="75" workbookViewId="0">
      <selection activeCell="A2" sqref="A2"/>
    </sheetView>
  </sheetViews>
  <sheetFormatPr defaultRowHeight="12.75"/>
  <cols>
    <col min="1" max="1" width="24.28515625" style="10" customWidth="1"/>
    <col min="2" max="2" width="13" style="10" customWidth="1"/>
    <col min="3" max="3" width="13.5703125" style="10" customWidth="1"/>
    <col min="4" max="5" width="11.7109375" style="10" customWidth="1"/>
    <col min="6" max="16384" width="9.140625" style="10"/>
  </cols>
  <sheetData>
    <row r="1" spans="1:5">
      <c r="A1" s="9" t="s">
        <v>94</v>
      </c>
      <c r="B1" s="9"/>
      <c r="C1" s="9"/>
      <c r="D1" s="9"/>
      <c r="E1" s="9"/>
    </row>
    <row r="2" spans="1:5">
      <c r="A2" s="9"/>
      <c r="B2" s="9"/>
      <c r="C2" s="9"/>
      <c r="D2" s="9"/>
      <c r="E2" s="9"/>
    </row>
    <row r="3" spans="1:5" ht="38.25">
      <c r="A3" s="11"/>
      <c r="B3" s="177" t="s">
        <v>1</v>
      </c>
      <c r="C3" s="178" t="s">
        <v>2</v>
      </c>
      <c r="D3" s="177" t="s">
        <v>3</v>
      </c>
      <c r="E3" s="177" t="s">
        <v>0</v>
      </c>
    </row>
    <row r="4" spans="1:5">
      <c r="A4" s="13"/>
      <c r="B4" s="14"/>
      <c r="C4" s="14"/>
      <c r="D4" s="14"/>
      <c r="E4" s="14"/>
    </row>
    <row r="5" spans="1:5">
      <c r="A5" s="15" t="s">
        <v>4</v>
      </c>
      <c r="B5" s="16">
        <v>19018</v>
      </c>
      <c r="C5" s="17">
        <v>1946</v>
      </c>
      <c r="D5" s="17">
        <v>144</v>
      </c>
      <c r="E5" s="17">
        <v>21108</v>
      </c>
    </row>
    <row r="6" spans="1:5">
      <c r="A6" s="18" t="s">
        <v>5</v>
      </c>
      <c r="B6" s="17">
        <v>39983</v>
      </c>
      <c r="C6" s="17">
        <v>1910</v>
      </c>
      <c r="D6" s="17">
        <v>671</v>
      </c>
      <c r="E6" s="17">
        <v>42564</v>
      </c>
    </row>
    <row r="7" spans="1:5" ht="15">
      <c r="A7" s="19" t="s">
        <v>95</v>
      </c>
      <c r="B7" s="17">
        <v>918</v>
      </c>
      <c r="C7" s="17">
        <v>1156</v>
      </c>
      <c r="D7" s="17">
        <v>322</v>
      </c>
      <c r="E7" s="17">
        <v>2396</v>
      </c>
    </row>
    <row r="8" spans="1:5">
      <c r="A8" s="19"/>
      <c r="B8" s="17"/>
      <c r="C8" s="17"/>
      <c r="D8" s="17"/>
      <c r="E8" s="17"/>
    </row>
    <row r="9" spans="1:5">
      <c r="A9" s="20" t="s">
        <v>6</v>
      </c>
      <c r="B9" s="21"/>
      <c r="C9" s="21"/>
      <c r="D9" s="21"/>
      <c r="E9" s="17"/>
    </row>
    <row r="10" spans="1:5">
      <c r="A10" s="22" t="s">
        <v>90</v>
      </c>
      <c r="B10" s="17">
        <v>675445</v>
      </c>
      <c r="C10" s="17">
        <v>76460</v>
      </c>
      <c r="D10" s="17">
        <v>14351</v>
      </c>
      <c r="E10" s="17">
        <v>766256</v>
      </c>
    </row>
    <row r="11" spans="1:5">
      <c r="A11" s="23" t="s">
        <v>91</v>
      </c>
      <c r="B11" s="175">
        <v>88.148738802697792</v>
      </c>
      <c r="C11" s="175">
        <v>9.9783884237121789</v>
      </c>
      <c r="D11" s="175">
        <v>1.8728727735900272</v>
      </c>
      <c r="E11" s="175">
        <v>100</v>
      </c>
    </row>
    <row r="12" spans="1:5">
      <c r="A12" s="19" t="s">
        <v>92</v>
      </c>
      <c r="B12" s="24">
        <v>-23.915467763664793</v>
      </c>
      <c r="C12" s="24">
        <v>24.897905844686207</v>
      </c>
      <c r="D12" s="24">
        <v>-1.7929241086703627</v>
      </c>
      <c r="E12" s="24">
        <v>-20.478794338238274</v>
      </c>
    </row>
    <row r="13" spans="1:5">
      <c r="A13" s="19" t="s">
        <v>93</v>
      </c>
      <c r="B13" s="24">
        <v>-0.5084718300419695</v>
      </c>
      <c r="C13" s="24">
        <v>7.9851989944355068</v>
      </c>
      <c r="D13" s="24">
        <v>16.080239424088006</v>
      </c>
      <c r="E13" s="24">
        <v>0.54982114410037752</v>
      </c>
    </row>
    <row r="14" spans="1:5">
      <c r="A14" s="25"/>
      <c r="B14" s="26"/>
      <c r="C14" s="26"/>
      <c r="D14" s="26"/>
      <c r="E14" s="26"/>
    </row>
    <row r="15" spans="1:5" ht="12.75" customHeight="1"/>
    <row r="16" spans="1:5">
      <c r="A16" s="224" t="s">
        <v>96</v>
      </c>
      <c r="B16" s="224"/>
      <c r="C16" s="224"/>
      <c r="D16" s="224"/>
      <c r="E16" s="224"/>
    </row>
    <row r="18" spans="1:1">
      <c r="A18" s="15" t="s">
        <v>78</v>
      </c>
    </row>
  </sheetData>
  <mergeCells count="1">
    <mergeCell ref="A16:E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5"/>
  <sheetViews>
    <sheetView zoomScale="75" zoomScaleNormal="75" workbookViewId="0">
      <selection activeCell="A2" sqref="A2"/>
    </sheetView>
  </sheetViews>
  <sheetFormatPr defaultColWidth="9.140625" defaultRowHeight="12.75"/>
  <cols>
    <col min="1" max="1" width="18.85546875" style="100" customWidth="1"/>
    <col min="2" max="3" width="11.7109375" style="100" customWidth="1"/>
    <col min="4" max="4" width="2.7109375" style="100" customWidth="1"/>
    <col min="5" max="5" width="12.42578125" style="100" bestFit="1" customWidth="1"/>
    <col min="6" max="6" width="11.7109375" style="100" customWidth="1"/>
    <col min="7" max="7" width="4" style="100" customWidth="1"/>
    <col min="8" max="8" width="12.42578125" style="100" bestFit="1" customWidth="1"/>
    <col min="9" max="9" width="11.7109375" style="100" customWidth="1"/>
    <col min="10" max="10" width="4.85546875" style="100" customWidth="1"/>
    <col min="11" max="16384" width="9.140625" style="100"/>
  </cols>
  <sheetData>
    <row r="1" spans="1:9">
      <c r="A1" s="111" t="s">
        <v>116</v>
      </c>
    </row>
    <row r="2" spans="1:9">
      <c r="A2" s="101"/>
      <c r="B2" s="102"/>
      <c r="C2" s="102"/>
      <c r="D2" s="102"/>
      <c r="E2" s="102"/>
      <c r="F2" s="102"/>
      <c r="G2" s="102"/>
      <c r="H2" s="102"/>
      <c r="I2" s="102"/>
    </row>
    <row r="3" spans="1:9">
      <c r="A3" s="103"/>
      <c r="B3" s="104" t="s">
        <v>16</v>
      </c>
      <c r="C3" s="104"/>
      <c r="D3" s="104"/>
      <c r="E3" s="104" t="s">
        <v>10</v>
      </c>
      <c r="F3" s="104"/>
      <c r="G3" s="104"/>
      <c r="H3" s="104" t="s">
        <v>21</v>
      </c>
      <c r="I3" s="104"/>
    </row>
    <row r="4" spans="1:9" ht="25.5">
      <c r="A4" s="102"/>
      <c r="B4" s="105" t="s">
        <v>8</v>
      </c>
      <c r="C4" s="106" t="s">
        <v>106</v>
      </c>
      <c r="D4" s="173"/>
      <c r="E4" s="105" t="s">
        <v>9</v>
      </c>
      <c r="F4" s="106" t="s">
        <v>106</v>
      </c>
      <c r="G4" s="173"/>
      <c r="H4" s="107" t="s">
        <v>9</v>
      </c>
      <c r="I4" s="106" t="s">
        <v>106</v>
      </c>
    </row>
    <row r="5" spans="1:9">
      <c r="B5" s="108"/>
      <c r="C5" s="108"/>
      <c r="D5" s="108"/>
      <c r="E5" s="108"/>
      <c r="F5" s="108"/>
      <c r="G5" s="108"/>
      <c r="H5" s="108"/>
      <c r="I5" s="108"/>
    </row>
    <row r="6" spans="1:9">
      <c r="A6" s="100" t="s">
        <v>11</v>
      </c>
      <c r="B6" s="110">
        <v>127762</v>
      </c>
      <c r="C6" s="109">
        <v>-12</v>
      </c>
      <c r="E6" s="110">
        <v>1977787</v>
      </c>
      <c r="F6" s="109">
        <v>-5.7</v>
      </c>
      <c r="G6" s="110"/>
      <c r="H6" s="110">
        <v>2611413</v>
      </c>
      <c r="I6" s="109">
        <v>-4.9000000000000004</v>
      </c>
    </row>
    <row r="7" spans="1:9">
      <c r="A7" s="100" t="s">
        <v>12</v>
      </c>
      <c r="B7" s="110">
        <v>230504</v>
      </c>
      <c r="C7" s="109">
        <v>-8.5</v>
      </c>
      <c r="E7" s="110">
        <v>2430210</v>
      </c>
      <c r="F7" s="109">
        <v>-1.7</v>
      </c>
      <c r="G7" s="110"/>
      <c r="H7" s="110">
        <v>3583558</v>
      </c>
      <c r="I7" s="109">
        <v>1.3</v>
      </c>
    </row>
    <row r="8" spans="1:9">
      <c r="A8" s="100" t="s">
        <v>13</v>
      </c>
      <c r="B8" s="110">
        <v>224489</v>
      </c>
      <c r="C8" s="109">
        <v>-10.9</v>
      </c>
      <c r="E8" s="110">
        <v>2053889</v>
      </c>
      <c r="F8" s="109">
        <v>-6.3</v>
      </c>
      <c r="G8" s="110"/>
      <c r="H8" s="110">
        <v>3260730</v>
      </c>
      <c r="I8" s="109">
        <v>-2.7</v>
      </c>
    </row>
    <row r="9" spans="1:9">
      <c r="A9" s="100" t="s">
        <v>14</v>
      </c>
      <c r="B9" s="110">
        <v>632758</v>
      </c>
      <c r="C9" s="109">
        <v>-8.5</v>
      </c>
      <c r="E9" s="110">
        <v>3447018</v>
      </c>
      <c r="F9" s="109">
        <v>-3</v>
      </c>
      <c r="G9" s="110"/>
      <c r="H9" s="110">
        <v>4261041</v>
      </c>
      <c r="I9" s="109">
        <v>-3.7</v>
      </c>
    </row>
    <row r="10" spans="1:9">
      <c r="A10" s="100" t="s">
        <v>15</v>
      </c>
      <c r="B10" s="110">
        <v>255672</v>
      </c>
      <c r="C10" s="109">
        <v>-8.8000000000000007</v>
      </c>
      <c r="E10" s="110">
        <v>2517091</v>
      </c>
      <c r="F10" s="109">
        <v>-0.9</v>
      </c>
      <c r="G10" s="110"/>
      <c r="H10" s="110">
        <v>2961554</v>
      </c>
      <c r="I10" s="109">
        <v>-1.9</v>
      </c>
    </row>
    <row r="11" spans="1:9">
      <c r="C11" s="109"/>
      <c r="F11" s="109"/>
      <c r="G11" s="110"/>
      <c r="I11" s="109"/>
    </row>
    <row r="12" spans="1:9">
      <c r="A12" s="184" t="s">
        <v>7</v>
      </c>
      <c r="B12" s="185">
        <v>1471185</v>
      </c>
      <c r="C12" s="186">
        <v>-9.1999999999999993</v>
      </c>
      <c r="D12" s="184"/>
      <c r="E12" s="185">
        <v>12425995</v>
      </c>
      <c r="F12" s="186">
        <v>-3.3</v>
      </c>
      <c r="G12" s="159"/>
      <c r="H12" s="185">
        <v>16678296</v>
      </c>
      <c r="I12" s="186">
        <v>-2.4</v>
      </c>
    </row>
    <row r="13" spans="1:9">
      <c r="A13" s="101"/>
      <c r="B13" s="113"/>
      <c r="C13" s="174"/>
      <c r="D13" s="101"/>
      <c r="E13" s="113"/>
      <c r="F13" s="174"/>
      <c r="G13" s="167"/>
      <c r="H13" s="113"/>
      <c r="I13" s="174"/>
    </row>
    <row r="14" spans="1:9">
      <c r="B14" s="114"/>
    </row>
    <row r="15" spans="1:9">
      <c r="A15" s="27" t="s">
        <v>79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82"/>
  <sheetViews>
    <sheetView zoomScale="75" zoomScaleNormal="75" workbookViewId="0">
      <selection activeCell="A2" sqref="A2"/>
    </sheetView>
  </sheetViews>
  <sheetFormatPr defaultRowHeight="12.75"/>
  <cols>
    <col min="1" max="1" width="26.140625" style="100" customWidth="1"/>
    <col min="2" max="2" width="10.140625" style="10" bestFit="1" customWidth="1"/>
    <col min="3" max="3" width="13.42578125" style="10" customWidth="1"/>
    <col min="4" max="4" width="11.28515625" style="10" bestFit="1" customWidth="1"/>
    <col min="5" max="5" width="12.42578125" style="10" customWidth="1"/>
    <col min="6" max="6" width="12.5703125" style="10" customWidth="1"/>
    <col min="7" max="7" width="12.85546875" style="10" customWidth="1"/>
    <col min="8" max="16384" width="9.140625" style="10"/>
  </cols>
  <sheetData>
    <row r="1" spans="1:7">
      <c r="A1" s="98" t="s">
        <v>105</v>
      </c>
      <c r="B1" s="13"/>
      <c r="C1" s="13"/>
      <c r="D1" s="13"/>
      <c r="E1" s="13"/>
    </row>
    <row r="2" spans="1:7">
      <c r="A2" s="98"/>
      <c r="B2" s="13"/>
      <c r="C2" s="13"/>
      <c r="D2" s="13"/>
      <c r="E2" s="13"/>
    </row>
    <row r="3" spans="1:7" ht="27.75" customHeight="1">
      <c r="A3" s="147"/>
      <c r="B3" s="148" t="s">
        <v>107</v>
      </c>
      <c r="C3" s="149" t="s">
        <v>28</v>
      </c>
      <c r="D3" s="117" t="s">
        <v>31</v>
      </c>
      <c r="E3" s="117" t="s">
        <v>30</v>
      </c>
      <c r="F3" s="149" t="s">
        <v>28</v>
      </c>
      <c r="G3" s="117" t="s">
        <v>31</v>
      </c>
    </row>
    <row r="4" spans="1:7">
      <c r="A4" s="150"/>
      <c r="B4" s="151" t="s">
        <v>108</v>
      </c>
      <c r="C4" s="105" t="s">
        <v>109</v>
      </c>
      <c r="D4" s="105" t="s">
        <v>109</v>
      </c>
      <c r="E4" s="151" t="s">
        <v>110</v>
      </c>
      <c r="F4" s="105" t="s">
        <v>109</v>
      </c>
      <c r="G4" s="105" t="s">
        <v>109</v>
      </c>
    </row>
    <row r="5" spans="1:7">
      <c r="A5" s="152"/>
      <c r="B5" s="153"/>
      <c r="C5" s="154"/>
      <c r="D5" s="155"/>
      <c r="E5" s="153"/>
      <c r="F5" s="156"/>
      <c r="G5" s="157"/>
    </row>
    <row r="6" spans="1:7">
      <c r="A6" s="158" t="s">
        <v>24</v>
      </c>
      <c r="B6" s="159">
        <v>459469</v>
      </c>
      <c r="C6" s="160">
        <v>31.231218371584813</v>
      </c>
      <c r="D6" s="161">
        <v>-6.8630074230833173</v>
      </c>
      <c r="E6" s="159">
        <v>272291</v>
      </c>
      <c r="F6" s="160">
        <v>2.1913013806942621</v>
      </c>
      <c r="G6" s="161">
        <v>-1.1310215213254367</v>
      </c>
    </row>
    <row r="7" spans="1:7">
      <c r="A7" s="158" t="s">
        <v>23</v>
      </c>
      <c r="B7" s="159">
        <v>282376</v>
      </c>
      <c r="C7" s="160">
        <v>19.19377916441508</v>
      </c>
      <c r="D7" s="161">
        <v>-13.390096677626744</v>
      </c>
      <c r="E7" s="159">
        <v>414212</v>
      </c>
      <c r="F7" s="160">
        <v>3.3334312463508957</v>
      </c>
      <c r="G7" s="161">
        <v>-8.2766234888391494</v>
      </c>
    </row>
    <row r="8" spans="1:7">
      <c r="A8" s="158" t="s">
        <v>17</v>
      </c>
      <c r="B8" s="159">
        <v>317189</v>
      </c>
      <c r="C8" s="160">
        <v>21.560102910239028</v>
      </c>
      <c r="D8" s="161">
        <v>-11.317478779203057</v>
      </c>
      <c r="E8" s="159">
        <v>1038883</v>
      </c>
      <c r="F8" s="160">
        <v>8.3605618704980973</v>
      </c>
      <c r="G8" s="161">
        <v>-7.2299352832260837</v>
      </c>
    </row>
    <row r="9" spans="1:7">
      <c r="A9" s="158" t="s">
        <v>18</v>
      </c>
      <c r="B9" s="159">
        <v>171163</v>
      </c>
      <c r="C9" s="160">
        <v>11.634362775585668</v>
      </c>
      <c r="D9" s="161">
        <v>-8.0485642912783106</v>
      </c>
      <c r="E9" s="159">
        <v>1219593</v>
      </c>
      <c r="F9" s="160">
        <v>9.8148518488861463</v>
      </c>
      <c r="G9" s="161">
        <v>-5.8443887550317868</v>
      </c>
    </row>
    <row r="10" spans="1:7">
      <c r="A10" s="158" t="s">
        <v>19</v>
      </c>
      <c r="B10" s="159">
        <v>112700</v>
      </c>
      <c r="C10" s="160">
        <v>7.6604913726009984</v>
      </c>
      <c r="D10" s="161">
        <v>-6.173250634808312</v>
      </c>
      <c r="E10" s="159">
        <v>1582265</v>
      </c>
      <c r="F10" s="160">
        <v>12.733507457551688</v>
      </c>
      <c r="G10" s="161">
        <v>-4.8824069444508496</v>
      </c>
    </row>
    <row r="11" spans="1:7">
      <c r="A11" s="158" t="s">
        <v>20</v>
      </c>
      <c r="B11" s="159">
        <v>83711</v>
      </c>
      <c r="C11" s="160">
        <v>5.6900389821810311</v>
      </c>
      <c r="D11" s="161">
        <v>-4.4416794137120235</v>
      </c>
      <c r="E11" s="159">
        <v>2613166</v>
      </c>
      <c r="F11" s="160">
        <v>21.029833023431927</v>
      </c>
      <c r="G11" s="161">
        <v>-2.7080700271686311</v>
      </c>
    </row>
    <row r="12" spans="1:7">
      <c r="A12" s="158" t="s">
        <v>22</v>
      </c>
      <c r="B12" s="159">
        <v>44577</v>
      </c>
      <c r="C12" s="160">
        <v>3.0300064233933872</v>
      </c>
      <c r="D12" s="161">
        <v>-0.27962954677643381</v>
      </c>
      <c r="E12" s="159">
        <v>5285585</v>
      </c>
      <c r="F12" s="160">
        <v>42.536513172586979</v>
      </c>
      <c r="G12" s="161">
        <v>-1.4715415046074014</v>
      </c>
    </row>
    <row r="13" spans="1:7">
      <c r="A13" s="187" t="s">
        <v>0</v>
      </c>
      <c r="B13" s="185">
        <v>1471185</v>
      </c>
      <c r="C13" s="160">
        <v>100</v>
      </c>
      <c r="D13" s="188">
        <v>-8.9382207119380439</v>
      </c>
      <c r="E13" s="185">
        <v>12425995</v>
      </c>
      <c r="F13" s="160">
        <v>100</v>
      </c>
      <c r="G13" s="188">
        <v>-3.3451401707682749</v>
      </c>
    </row>
    <row r="14" spans="1:7">
      <c r="A14" s="162"/>
      <c r="B14" s="113"/>
      <c r="C14" s="163"/>
      <c r="D14" s="164"/>
      <c r="E14" s="113"/>
      <c r="F14" s="163"/>
      <c r="G14" s="164"/>
    </row>
    <row r="15" spans="1:7">
      <c r="B15" s="165"/>
      <c r="C15" s="165"/>
      <c r="D15" s="165"/>
      <c r="E15" s="165"/>
    </row>
    <row r="16" spans="1:7">
      <c r="A16" s="27" t="s">
        <v>79</v>
      </c>
    </row>
    <row r="59" spans="1:7">
      <c r="A59" s="7"/>
      <c r="B59" s="21"/>
      <c r="C59" s="21"/>
      <c r="D59" s="21"/>
      <c r="E59" s="21"/>
      <c r="F59" s="21"/>
      <c r="G59" s="21"/>
    </row>
    <row r="60" spans="1:7">
      <c r="B60" s="21"/>
      <c r="C60" s="21"/>
      <c r="D60" s="21"/>
      <c r="E60" s="21"/>
      <c r="F60" s="21"/>
      <c r="G60" s="21"/>
    </row>
    <row r="61" spans="1:7">
      <c r="A61" s="158"/>
      <c r="B61" s="8"/>
      <c r="C61" s="166"/>
      <c r="D61" s="159"/>
      <c r="E61" s="166"/>
      <c r="F61" s="21"/>
      <c r="G61" s="166"/>
    </row>
    <row r="62" spans="1:7">
      <c r="A62" s="158"/>
      <c r="B62" s="8"/>
      <c r="C62" s="166"/>
      <c r="D62" s="159"/>
      <c r="E62" s="166"/>
      <c r="F62" s="21"/>
      <c r="G62" s="166"/>
    </row>
    <row r="63" spans="1:7">
      <c r="A63" s="158"/>
      <c r="B63" s="8"/>
      <c r="C63" s="166"/>
      <c r="D63" s="159"/>
      <c r="E63" s="166"/>
      <c r="F63" s="21"/>
      <c r="G63" s="166"/>
    </row>
    <row r="64" spans="1:7">
      <c r="A64" s="158"/>
      <c r="B64" s="8"/>
      <c r="C64" s="166"/>
      <c r="D64" s="159"/>
      <c r="E64" s="166"/>
      <c r="F64" s="21"/>
      <c r="G64" s="166"/>
    </row>
    <row r="65" spans="1:7">
      <c r="A65" s="158"/>
      <c r="B65" s="8"/>
      <c r="C65" s="166"/>
      <c r="D65" s="159"/>
      <c r="E65" s="166"/>
      <c r="F65" s="21"/>
      <c r="G65" s="166"/>
    </row>
    <row r="66" spans="1:7">
      <c r="A66" s="158"/>
      <c r="B66" s="8"/>
      <c r="C66" s="166"/>
      <c r="D66" s="159"/>
      <c r="E66" s="166"/>
      <c r="F66" s="21"/>
      <c r="G66" s="166"/>
    </row>
    <row r="67" spans="1:7">
      <c r="A67" s="158"/>
      <c r="B67" s="8"/>
      <c r="C67" s="166"/>
      <c r="D67" s="159"/>
      <c r="E67" s="166"/>
      <c r="F67" s="21"/>
      <c r="G67" s="166"/>
    </row>
    <row r="68" spans="1:7">
      <c r="B68" s="167"/>
      <c r="C68" s="168"/>
      <c r="D68" s="167"/>
      <c r="E68" s="168"/>
      <c r="F68" s="122"/>
      <c r="G68" s="168"/>
    </row>
    <row r="71" spans="1:7">
      <c r="A71" s="10"/>
      <c r="B71" s="21"/>
      <c r="C71" s="21"/>
      <c r="D71" s="21"/>
      <c r="E71" s="21"/>
      <c r="F71" s="21"/>
      <c r="G71" s="21"/>
    </row>
    <row r="72" spans="1:7">
      <c r="A72" s="169"/>
      <c r="C72" s="170"/>
      <c r="E72" s="171"/>
      <c r="G72" s="172"/>
    </row>
    <row r="73" spans="1:7">
      <c r="A73" s="169"/>
      <c r="C73" s="170"/>
      <c r="E73" s="171"/>
      <c r="G73" s="172"/>
    </row>
    <row r="74" spans="1:7">
      <c r="A74" s="169"/>
      <c r="C74" s="170"/>
      <c r="E74" s="171"/>
      <c r="G74" s="172"/>
    </row>
    <row r="75" spans="1:7">
      <c r="A75" s="169"/>
      <c r="C75" s="170"/>
      <c r="E75" s="171"/>
      <c r="G75" s="172"/>
    </row>
    <row r="76" spans="1:7">
      <c r="A76" s="169"/>
      <c r="C76" s="170"/>
      <c r="E76" s="171"/>
      <c r="G76" s="172"/>
    </row>
    <row r="77" spans="1:7">
      <c r="A77" s="169"/>
      <c r="C77" s="170"/>
      <c r="E77" s="171"/>
      <c r="G77" s="172"/>
    </row>
    <row r="78" spans="1:7">
      <c r="A78" s="169"/>
      <c r="C78" s="170"/>
      <c r="E78" s="171"/>
      <c r="G78" s="172"/>
    </row>
    <row r="79" spans="1:7">
      <c r="A79" s="169"/>
      <c r="C79" s="170"/>
      <c r="E79" s="171"/>
      <c r="G79" s="172"/>
    </row>
    <row r="80" spans="1:7">
      <c r="A80" s="169"/>
      <c r="C80" s="170"/>
      <c r="E80" s="171"/>
      <c r="G80" s="172"/>
    </row>
    <row r="81" spans="1:7">
      <c r="A81" s="169"/>
      <c r="C81" s="170"/>
      <c r="E81" s="171"/>
      <c r="G81" s="172"/>
    </row>
    <row r="82" spans="1:7">
      <c r="A82" s="10"/>
      <c r="C82" s="170"/>
      <c r="E82" s="170"/>
      <c r="G82" s="17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5"/>
  <sheetViews>
    <sheetView zoomScale="75" zoomScaleNormal="75" workbookViewId="0">
      <selection activeCell="A2" sqref="A2"/>
    </sheetView>
  </sheetViews>
  <sheetFormatPr defaultRowHeight="12.75"/>
  <cols>
    <col min="1" max="1" width="15.7109375" style="10" customWidth="1"/>
    <col min="2" max="6" width="12.7109375" style="10" customWidth="1"/>
    <col min="7" max="252" width="9.140625" style="10"/>
    <col min="253" max="253" width="15.7109375" style="10" customWidth="1"/>
    <col min="254" max="257" width="12.7109375" style="10" customWidth="1"/>
    <col min="258" max="258" width="1.7109375" style="10" customWidth="1"/>
    <col min="259" max="262" width="12.7109375" style="10" customWidth="1"/>
    <col min="263" max="508" width="9.140625" style="10"/>
    <col min="509" max="509" width="15.7109375" style="10" customWidth="1"/>
    <col min="510" max="513" width="12.7109375" style="10" customWidth="1"/>
    <col min="514" max="514" width="1.7109375" style="10" customWidth="1"/>
    <col min="515" max="518" width="12.7109375" style="10" customWidth="1"/>
    <col min="519" max="764" width="9.140625" style="10"/>
    <col min="765" max="765" width="15.7109375" style="10" customWidth="1"/>
    <col min="766" max="769" width="12.7109375" style="10" customWidth="1"/>
    <col min="770" max="770" width="1.7109375" style="10" customWidth="1"/>
    <col min="771" max="774" width="12.7109375" style="10" customWidth="1"/>
    <col min="775" max="1020" width="9.140625" style="10"/>
    <col min="1021" max="1021" width="15.7109375" style="10" customWidth="1"/>
    <col min="1022" max="1025" width="12.7109375" style="10" customWidth="1"/>
    <col min="1026" max="1026" width="1.7109375" style="10" customWidth="1"/>
    <col min="1027" max="1030" width="12.7109375" style="10" customWidth="1"/>
    <col min="1031" max="1276" width="9.140625" style="10"/>
    <col min="1277" max="1277" width="15.7109375" style="10" customWidth="1"/>
    <col min="1278" max="1281" width="12.7109375" style="10" customWidth="1"/>
    <col min="1282" max="1282" width="1.7109375" style="10" customWidth="1"/>
    <col min="1283" max="1286" width="12.7109375" style="10" customWidth="1"/>
    <col min="1287" max="1532" width="9.140625" style="10"/>
    <col min="1533" max="1533" width="15.7109375" style="10" customWidth="1"/>
    <col min="1534" max="1537" width="12.7109375" style="10" customWidth="1"/>
    <col min="1538" max="1538" width="1.7109375" style="10" customWidth="1"/>
    <col min="1539" max="1542" width="12.7109375" style="10" customWidth="1"/>
    <col min="1543" max="1788" width="9.140625" style="10"/>
    <col min="1789" max="1789" width="15.7109375" style="10" customWidth="1"/>
    <col min="1790" max="1793" width="12.7109375" style="10" customWidth="1"/>
    <col min="1794" max="1794" width="1.7109375" style="10" customWidth="1"/>
    <col min="1795" max="1798" width="12.7109375" style="10" customWidth="1"/>
    <col min="1799" max="2044" width="9.140625" style="10"/>
    <col min="2045" max="2045" width="15.7109375" style="10" customWidth="1"/>
    <col min="2046" max="2049" width="12.7109375" style="10" customWidth="1"/>
    <col min="2050" max="2050" width="1.7109375" style="10" customWidth="1"/>
    <col min="2051" max="2054" width="12.7109375" style="10" customWidth="1"/>
    <col min="2055" max="2300" width="9.140625" style="10"/>
    <col min="2301" max="2301" width="15.7109375" style="10" customWidth="1"/>
    <col min="2302" max="2305" width="12.7109375" style="10" customWidth="1"/>
    <col min="2306" max="2306" width="1.7109375" style="10" customWidth="1"/>
    <col min="2307" max="2310" width="12.7109375" style="10" customWidth="1"/>
    <col min="2311" max="2556" width="9.140625" style="10"/>
    <col min="2557" max="2557" width="15.7109375" style="10" customWidth="1"/>
    <col min="2558" max="2561" width="12.7109375" style="10" customWidth="1"/>
    <col min="2562" max="2562" width="1.7109375" style="10" customWidth="1"/>
    <col min="2563" max="2566" width="12.7109375" style="10" customWidth="1"/>
    <col min="2567" max="2812" width="9.140625" style="10"/>
    <col min="2813" max="2813" width="15.7109375" style="10" customWidth="1"/>
    <col min="2814" max="2817" width="12.7109375" style="10" customWidth="1"/>
    <col min="2818" max="2818" width="1.7109375" style="10" customWidth="1"/>
    <col min="2819" max="2822" width="12.7109375" style="10" customWidth="1"/>
    <col min="2823" max="3068" width="9.140625" style="10"/>
    <col min="3069" max="3069" width="15.7109375" style="10" customWidth="1"/>
    <col min="3070" max="3073" width="12.7109375" style="10" customWidth="1"/>
    <col min="3074" max="3074" width="1.7109375" style="10" customWidth="1"/>
    <col min="3075" max="3078" width="12.7109375" style="10" customWidth="1"/>
    <col min="3079" max="3324" width="9.140625" style="10"/>
    <col min="3325" max="3325" width="15.7109375" style="10" customWidth="1"/>
    <col min="3326" max="3329" width="12.7109375" style="10" customWidth="1"/>
    <col min="3330" max="3330" width="1.7109375" style="10" customWidth="1"/>
    <col min="3331" max="3334" width="12.7109375" style="10" customWidth="1"/>
    <col min="3335" max="3580" width="9.140625" style="10"/>
    <col min="3581" max="3581" width="15.7109375" style="10" customWidth="1"/>
    <col min="3582" max="3585" width="12.7109375" style="10" customWidth="1"/>
    <col min="3586" max="3586" width="1.7109375" style="10" customWidth="1"/>
    <col min="3587" max="3590" width="12.7109375" style="10" customWidth="1"/>
    <col min="3591" max="3836" width="9.140625" style="10"/>
    <col min="3837" max="3837" width="15.7109375" style="10" customWidth="1"/>
    <col min="3838" max="3841" width="12.7109375" style="10" customWidth="1"/>
    <col min="3842" max="3842" width="1.7109375" style="10" customWidth="1"/>
    <col min="3843" max="3846" width="12.7109375" style="10" customWidth="1"/>
    <col min="3847" max="4092" width="9.140625" style="10"/>
    <col min="4093" max="4093" width="15.7109375" style="10" customWidth="1"/>
    <col min="4094" max="4097" width="12.7109375" style="10" customWidth="1"/>
    <col min="4098" max="4098" width="1.7109375" style="10" customWidth="1"/>
    <col min="4099" max="4102" width="12.7109375" style="10" customWidth="1"/>
    <col min="4103" max="4348" width="9.140625" style="10"/>
    <col min="4349" max="4349" width="15.7109375" style="10" customWidth="1"/>
    <col min="4350" max="4353" width="12.7109375" style="10" customWidth="1"/>
    <col min="4354" max="4354" width="1.7109375" style="10" customWidth="1"/>
    <col min="4355" max="4358" width="12.7109375" style="10" customWidth="1"/>
    <col min="4359" max="4604" width="9.140625" style="10"/>
    <col min="4605" max="4605" width="15.7109375" style="10" customWidth="1"/>
    <col min="4606" max="4609" width="12.7109375" style="10" customWidth="1"/>
    <col min="4610" max="4610" width="1.7109375" style="10" customWidth="1"/>
    <col min="4611" max="4614" width="12.7109375" style="10" customWidth="1"/>
    <col min="4615" max="4860" width="9.140625" style="10"/>
    <col min="4861" max="4861" width="15.7109375" style="10" customWidth="1"/>
    <col min="4862" max="4865" width="12.7109375" style="10" customWidth="1"/>
    <col min="4866" max="4866" width="1.7109375" style="10" customWidth="1"/>
    <col min="4867" max="4870" width="12.7109375" style="10" customWidth="1"/>
    <col min="4871" max="5116" width="9.140625" style="10"/>
    <col min="5117" max="5117" width="15.7109375" style="10" customWidth="1"/>
    <col min="5118" max="5121" width="12.7109375" style="10" customWidth="1"/>
    <col min="5122" max="5122" width="1.7109375" style="10" customWidth="1"/>
    <col min="5123" max="5126" width="12.7109375" style="10" customWidth="1"/>
    <col min="5127" max="5372" width="9.140625" style="10"/>
    <col min="5373" max="5373" width="15.7109375" style="10" customWidth="1"/>
    <col min="5374" max="5377" width="12.7109375" style="10" customWidth="1"/>
    <col min="5378" max="5378" width="1.7109375" style="10" customWidth="1"/>
    <col min="5379" max="5382" width="12.7109375" style="10" customWidth="1"/>
    <col min="5383" max="5628" width="9.140625" style="10"/>
    <col min="5629" max="5629" width="15.7109375" style="10" customWidth="1"/>
    <col min="5630" max="5633" width="12.7109375" style="10" customWidth="1"/>
    <col min="5634" max="5634" width="1.7109375" style="10" customWidth="1"/>
    <col min="5635" max="5638" width="12.7109375" style="10" customWidth="1"/>
    <col min="5639" max="5884" width="9.140625" style="10"/>
    <col min="5885" max="5885" width="15.7109375" style="10" customWidth="1"/>
    <col min="5886" max="5889" width="12.7109375" style="10" customWidth="1"/>
    <col min="5890" max="5890" width="1.7109375" style="10" customWidth="1"/>
    <col min="5891" max="5894" width="12.7109375" style="10" customWidth="1"/>
    <col min="5895" max="6140" width="9.140625" style="10"/>
    <col min="6141" max="6141" width="15.7109375" style="10" customWidth="1"/>
    <col min="6142" max="6145" width="12.7109375" style="10" customWidth="1"/>
    <col min="6146" max="6146" width="1.7109375" style="10" customWidth="1"/>
    <col min="6147" max="6150" width="12.7109375" style="10" customWidth="1"/>
    <col min="6151" max="6396" width="9.140625" style="10"/>
    <col min="6397" max="6397" width="15.7109375" style="10" customWidth="1"/>
    <col min="6398" max="6401" width="12.7109375" style="10" customWidth="1"/>
    <col min="6402" max="6402" width="1.7109375" style="10" customWidth="1"/>
    <col min="6403" max="6406" width="12.7109375" style="10" customWidth="1"/>
    <col min="6407" max="6652" width="9.140625" style="10"/>
    <col min="6653" max="6653" width="15.7109375" style="10" customWidth="1"/>
    <col min="6654" max="6657" width="12.7109375" style="10" customWidth="1"/>
    <col min="6658" max="6658" width="1.7109375" style="10" customWidth="1"/>
    <col min="6659" max="6662" width="12.7109375" style="10" customWidth="1"/>
    <col min="6663" max="6908" width="9.140625" style="10"/>
    <col min="6909" max="6909" width="15.7109375" style="10" customWidth="1"/>
    <col min="6910" max="6913" width="12.7109375" style="10" customWidth="1"/>
    <col min="6914" max="6914" width="1.7109375" style="10" customWidth="1"/>
    <col min="6915" max="6918" width="12.7109375" style="10" customWidth="1"/>
    <col min="6919" max="7164" width="9.140625" style="10"/>
    <col min="7165" max="7165" width="15.7109375" style="10" customWidth="1"/>
    <col min="7166" max="7169" width="12.7109375" style="10" customWidth="1"/>
    <col min="7170" max="7170" width="1.7109375" style="10" customWidth="1"/>
    <col min="7171" max="7174" width="12.7109375" style="10" customWidth="1"/>
    <col min="7175" max="7420" width="9.140625" style="10"/>
    <col min="7421" max="7421" width="15.7109375" style="10" customWidth="1"/>
    <col min="7422" max="7425" width="12.7109375" style="10" customWidth="1"/>
    <col min="7426" max="7426" width="1.7109375" style="10" customWidth="1"/>
    <col min="7427" max="7430" width="12.7109375" style="10" customWidth="1"/>
    <col min="7431" max="7676" width="9.140625" style="10"/>
    <col min="7677" max="7677" width="15.7109375" style="10" customWidth="1"/>
    <col min="7678" max="7681" width="12.7109375" style="10" customWidth="1"/>
    <col min="7682" max="7682" width="1.7109375" style="10" customWidth="1"/>
    <col min="7683" max="7686" width="12.7109375" style="10" customWidth="1"/>
    <col min="7687" max="7932" width="9.140625" style="10"/>
    <col min="7933" max="7933" width="15.7109375" style="10" customWidth="1"/>
    <col min="7934" max="7937" width="12.7109375" style="10" customWidth="1"/>
    <col min="7938" max="7938" width="1.7109375" style="10" customWidth="1"/>
    <col min="7939" max="7942" width="12.7109375" style="10" customWidth="1"/>
    <col min="7943" max="8188" width="9.140625" style="10"/>
    <col min="8189" max="8189" width="15.7109375" style="10" customWidth="1"/>
    <col min="8190" max="8193" width="12.7109375" style="10" customWidth="1"/>
    <col min="8194" max="8194" width="1.7109375" style="10" customWidth="1"/>
    <col min="8195" max="8198" width="12.7109375" style="10" customWidth="1"/>
    <col min="8199" max="8444" width="9.140625" style="10"/>
    <col min="8445" max="8445" width="15.7109375" style="10" customWidth="1"/>
    <col min="8446" max="8449" width="12.7109375" style="10" customWidth="1"/>
    <col min="8450" max="8450" width="1.7109375" style="10" customWidth="1"/>
    <col min="8451" max="8454" width="12.7109375" style="10" customWidth="1"/>
    <col min="8455" max="8700" width="9.140625" style="10"/>
    <col min="8701" max="8701" width="15.7109375" style="10" customWidth="1"/>
    <col min="8702" max="8705" width="12.7109375" style="10" customWidth="1"/>
    <col min="8706" max="8706" width="1.7109375" style="10" customWidth="1"/>
    <col min="8707" max="8710" width="12.7109375" style="10" customWidth="1"/>
    <col min="8711" max="8956" width="9.140625" style="10"/>
    <col min="8957" max="8957" width="15.7109375" style="10" customWidth="1"/>
    <col min="8958" max="8961" width="12.7109375" style="10" customWidth="1"/>
    <col min="8962" max="8962" width="1.7109375" style="10" customWidth="1"/>
    <col min="8963" max="8966" width="12.7109375" style="10" customWidth="1"/>
    <col min="8967" max="9212" width="9.140625" style="10"/>
    <col min="9213" max="9213" width="15.7109375" style="10" customWidth="1"/>
    <col min="9214" max="9217" width="12.7109375" style="10" customWidth="1"/>
    <col min="9218" max="9218" width="1.7109375" style="10" customWidth="1"/>
    <col min="9219" max="9222" width="12.7109375" style="10" customWidth="1"/>
    <col min="9223" max="9468" width="9.140625" style="10"/>
    <col min="9469" max="9469" width="15.7109375" style="10" customWidth="1"/>
    <col min="9470" max="9473" width="12.7109375" style="10" customWidth="1"/>
    <col min="9474" max="9474" width="1.7109375" style="10" customWidth="1"/>
    <col min="9475" max="9478" width="12.7109375" style="10" customWidth="1"/>
    <col min="9479" max="9724" width="9.140625" style="10"/>
    <col min="9725" max="9725" width="15.7109375" style="10" customWidth="1"/>
    <col min="9726" max="9729" width="12.7109375" style="10" customWidth="1"/>
    <col min="9730" max="9730" width="1.7109375" style="10" customWidth="1"/>
    <col min="9731" max="9734" width="12.7109375" style="10" customWidth="1"/>
    <col min="9735" max="9980" width="9.140625" style="10"/>
    <col min="9981" max="9981" width="15.7109375" style="10" customWidth="1"/>
    <col min="9982" max="9985" width="12.7109375" style="10" customWidth="1"/>
    <col min="9986" max="9986" width="1.7109375" style="10" customWidth="1"/>
    <col min="9987" max="9990" width="12.7109375" style="10" customWidth="1"/>
    <col min="9991" max="10236" width="9.140625" style="10"/>
    <col min="10237" max="10237" width="15.7109375" style="10" customWidth="1"/>
    <col min="10238" max="10241" width="12.7109375" style="10" customWidth="1"/>
    <col min="10242" max="10242" width="1.7109375" style="10" customWidth="1"/>
    <col min="10243" max="10246" width="12.7109375" style="10" customWidth="1"/>
    <col min="10247" max="10492" width="9.140625" style="10"/>
    <col min="10493" max="10493" width="15.7109375" style="10" customWidth="1"/>
    <col min="10494" max="10497" width="12.7109375" style="10" customWidth="1"/>
    <col min="10498" max="10498" width="1.7109375" style="10" customWidth="1"/>
    <col min="10499" max="10502" width="12.7109375" style="10" customWidth="1"/>
    <col min="10503" max="10748" width="9.140625" style="10"/>
    <col min="10749" max="10749" width="15.7109375" style="10" customWidth="1"/>
    <col min="10750" max="10753" width="12.7109375" style="10" customWidth="1"/>
    <col min="10754" max="10754" width="1.7109375" style="10" customWidth="1"/>
    <col min="10755" max="10758" width="12.7109375" style="10" customWidth="1"/>
    <col min="10759" max="11004" width="9.140625" style="10"/>
    <col min="11005" max="11005" width="15.7109375" style="10" customWidth="1"/>
    <col min="11006" max="11009" width="12.7109375" style="10" customWidth="1"/>
    <col min="11010" max="11010" width="1.7109375" style="10" customWidth="1"/>
    <col min="11011" max="11014" width="12.7109375" style="10" customWidth="1"/>
    <col min="11015" max="11260" width="9.140625" style="10"/>
    <col min="11261" max="11261" width="15.7109375" style="10" customWidth="1"/>
    <col min="11262" max="11265" width="12.7109375" style="10" customWidth="1"/>
    <col min="11266" max="11266" width="1.7109375" style="10" customWidth="1"/>
    <col min="11267" max="11270" width="12.7109375" style="10" customWidth="1"/>
    <col min="11271" max="11516" width="9.140625" style="10"/>
    <col min="11517" max="11517" width="15.7109375" style="10" customWidth="1"/>
    <col min="11518" max="11521" width="12.7109375" style="10" customWidth="1"/>
    <col min="11522" max="11522" width="1.7109375" style="10" customWidth="1"/>
    <col min="11523" max="11526" width="12.7109375" style="10" customWidth="1"/>
    <col min="11527" max="11772" width="9.140625" style="10"/>
    <col min="11773" max="11773" width="15.7109375" style="10" customWidth="1"/>
    <col min="11774" max="11777" width="12.7109375" style="10" customWidth="1"/>
    <col min="11778" max="11778" width="1.7109375" style="10" customWidth="1"/>
    <col min="11779" max="11782" width="12.7109375" style="10" customWidth="1"/>
    <col min="11783" max="12028" width="9.140625" style="10"/>
    <col min="12029" max="12029" width="15.7109375" style="10" customWidth="1"/>
    <col min="12030" max="12033" width="12.7109375" style="10" customWidth="1"/>
    <col min="12034" max="12034" width="1.7109375" style="10" customWidth="1"/>
    <col min="12035" max="12038" width="12.7109375" style="10" customWidth="1"/>
    <col min="12039" max="12284" width="9.140625" style="10"/>
    <col min="12285" max="12285" width="15.7109375" style="10" customWidth="1"/>
    <col min="12286" max="12289" width="12.7109375" style="10" customWidth="1"/>
    <col min="12290" max="12290" width="1.7109375" style="10" customWidth="1"/>
    <col min="12291" max="12294" width="12.7109375" style="10" customWidth="1"/>
    <col min="12295" max="12540" width="9.140625" style="10"/>
    <col min="12541" max="12541" width="15.7109375" style="10" customWidth="1"/>
    <col min="12542" max="12545" width="12.7109375" style="10" customWidth="1"/>
    <col min="12546" max="12546" width="1.7109375" style="10" customWidth="1"/>
    <col min="12547" max="12550" width="12.7109375" style="10" customWidth="1"/>
    <col min="12551" max="12796" width="9.140625" style="10"/>
    <col min="12797" max="12797" width="15.7109375" style="10" customWidth="1"/>
    <col min="12798" max="12801" width="12.7109375" style="10" customWidth="1"/>
    <col min="12802" max="12802" width="1.7109375" style="10" customWidth="1"/>
    <col min="12803" max="12806" width="12.7109375" style="10" customWidth="1"/>
    <col min="12807" max="13052" width="9.140625" style="10"/>
    <col min="13053" max="13053" width="15.7109375" style="10" customWidth="1"/>
    <col min="13054" max="13057" width="12.7109375" style="10" customWidth="1"/>
    <col min="13058" max="13058" width="1.7109375" style="10" customWidth="1"/>
    <col min="13059" max="13062" width="12.7109375" style="10" customWidth="1"/>
    <col min="13063" max="13308" width="9.140625" style="10"/>
    <col min="13309" max="13309" width="15.7109375" style="10" customWidth="1"/>
    <col min="13310" max="13313" width="12.7109375" style="10" customWidth="1"/>
    <col min="13314" max="13314" width="1.7109375" style="10" customWidth="1"/>
    <col min="13315" max="13318" width="12.7109375" style="10" customWidth="1"/>
    <col min="13319" max="13564" width="9.140625" style="10"/>
    <col min="13565" max="13565" width="15.7109375" style="10" customWidth="1"/>
    <col min="13566" max="13569" width="12.7109375" style="10" customWidth="1"/>
    <col min="13570" max="13570" width="1.7109375" style="10" customWidth="1"/>
    <col min="13571" max="13574" width="12.7109375" style="10" customWidth="1"/>
    <col min="13575" max="13820" width="9.140625" style="10"/>
    <col min="13821" max="13821" width="15.7109375" style="10" customWidth="1"/>
    <col min="13822" max="13825" width="12.7109375" style="10" customWidth="1"/>
    <col min="13826" max="13826" width="1.7109375" style="10" customWidth="1"/>
    <col min="13827" max="13830" width="12.7109375" style="10" customWidth="1"/>
    <col min="13831" max="14076" width="9.140625" style="10"/>
    <col min="14077" max="14077" width="15.7109375" style="10" customWidth="1"/>
    <col min="14078" max="14081" width="12.7109375" style="10" customWidth="1"/>
    <col min="14082" max="14082" width="1.7109375" style="10" customWidth="1"/>
    <col min="14083" max="14086" width="12.7109375" style="10" customWidth="1"/>
    <col min="14087" max="14332" width="9.140625" style="10"/>
    <col min="14333" max="14333" width="15.7109375" style="10" customWidth="1"/>
    <col min="14334" max="14337" width="12.7109375" style="10" customWidth="1"/>
    <col min="14338" max="14338" width="1.7109375" style="10" customWidth="1"/>
    <col min="14339" max="14342" width="12.7109375" style="10" customWidth="1"/>
    <col min="14343" max="14588" width="9.140625" style="10"/>
    <col min="14589" max="14589" width="15.7109375" style="10" customWidth="1"/>
    <col min="14590" max="14593" width="12.7109375" style="10" customWidth="1"/>
    <col min="14594" max="14594" width="1.7109375" style="10" customWidth="1"/>
    <col min="14595" max="14598" width="12.7109375" style="10" customWidth="1"/>
    <col min="14599" max="14844" width="9.140625" style="10"/>
    <col min="14845" max="14845" width="15.7109375" style="10" customWidth="1"/>
    <col min="14846" max="14849" width="12.7109375" style="10" customWidth="1"/>
    <col min="14850" max="14850" width="1.7109375" style="10" customWidth="1"/>
    <col min="14851" max="14854" width="12.7109375" style="10" customWidth="1"/>
    <col min="14855" max="15100" width="9.140625" style="10"/>
    <col min="15101" max="15101" width="15.7109375" style="10" customWidth="1"/>
    <col min="15102" max="15105" width="12.7109375" style="10" customWidth="1"/>
    <col min="15106" max="15106" width="1.7109375" style="10" customWidth="1"/>
    <col min="15107" max="15110" width="12.7109375" style="10" customWidth="1"/>
    <col min="15111" max="15356" width="9.140625" style="10"/>
    <col min="15357" max="15357" width="15.7109375" style="10" customWidth="1"/>
    <col min="15358" max="15361" width="12.7109375" style="10" customWidth="1"/>
    <col min="15362" max="15362" width="1.7109375" style="10" customWidth="1"/>
    <col min="15363" max="15366" width="12.7109375" style="10" customWidth="1"/>
    <col min="15367" max="15612" width="9.140625" style="10"/>
    <col min="15613" max="15613" width="15.7109375" style="10" customWidth="1"/>
    <col min="15614" max="15617" width="12.7109375" style="10" customWidth="1"/>
    <col min="15618" max="15618" width="1.7109375" style="10" customWidth="1"/>
    <col min="15619" max="15622" width="12.7109375" style="10" customWidth="1"/>
    <col min="15623" max="15868" width="9.140625" style="10"/>
    <col min="15869" max="15869" width="15.7109375" style="10" customWidth="1"/>
    <col min="15870" max="15873" width="12.7109375" style="10" customWidth="1"/>
    <col min="15874" max="15874" width="1.7109375" style="10" customWidth="1"/>
    <col min="15875" max="15878" width="12.7109375" style="10" customWidth="1"/>
    <col min="15879" max="16124" width="9.140625" style="10"/>
    <col min="16125" max="16125" width="15.7109375" style="10" customWidth="1"/>
    <col min="16126" max="16129" width="12.7109375" style="10" customWidth="1"/>
    <col min="16130" max="16130" width="1.7109375" style="10" customWidth="1"/>
    <col min="16131" max="16134" width="12.7109375" style="10" customWidth="1"/>
    <col min="16135" max="16384" width="9.140625" style="10"/>
  </cols>
  <sheetData>
    <row r="1" spans="1:6">
      <c r="A1" s="118" t="s">
        <v>101</v>
      </c>
      <c r="B1" s="119"/>
      <c r="C1" s="119"/>
      <c r="D1" s="119"/>
      <c r="E1" s="119"/>
      <c r="F1" s="119"/>
    </row>
    <row r="2" spans="1:6">
      <c r="A2" s="120"/>
      <c r="B2" s="121"/>
      <c r="C2" s="122"/>
      <c r="D2" s="121"/>
      <c r="E2" s="123"/>
      <c r="F2" s="123"/>
    </row>
    <row r="3" spans="1:6" ht="25.5">
      <c r="A3" s="124"/>
      <c r="B3" s="125" t="s">
        <v>16</v>
      </c>
      <c r="C3" s="126" t="s">
        <v>10</v>
      </c>
      <c r="D3" s="116" t="s">
        <v>41</v>
      </c>
      <c r="E3" s="117" t="s">
        <v>42</v>
      </c>
      <c r="F3" s="127"/>
    </row>
    <row r="4" spans="1:6" ht="15" customHeight="1">
      <c r="A4" s="128"/>
      <c r="B4" s="129" t="s">
        <v>108</v>
      </c>
      <c r="C4" s="129" t="s">
        <v>111</v>
      </c>
      <c r="D4" s="105" t="s">
        <v>109</v>
      </c>
      <c r="E4" s="105" t="s">
        <v>109</v>
      </c>
      <c r="F4" s="130"/>
    </row>
    <row r="5" spans="1:6" ht="15" customHeight="1">
      <c r="A5" s="219"/>
      <c r="B5" s="135"/>
      <c r="C5" s="135"/>
      <c r="D5" s="220"/>
      <c r="E5" s="220"/>
      <c r="F5" s="130"/>
    </row>
    <row r="6" spans="1:6" ht="15">
      <c r="A6" s="131" t="s">
        <v>102</v>
      </c>
      <c r="B6" s="132">
        <v>768380</v>
      </c>
      <c r="C6" s="132">
        <v>6797</v>
      </c>
      <c r="D6" s="133">
        <v>-7.2</v>
      </c>
      <c r="E6" s="134">
        <v>-3</v>
      </c>
      <c r="F6" s="135"/>
    </row>
    <row r="7" spans="1:6" ht="25.5">
      <c r="A7" s="131" t="s">
        <v>62</v>
      </c>
      <c r="B7" s="132">
        <v>1064019</v>
      </c>
      <c r="C7" s="132">
        <v>2260</v>
      </c>
      <c r="D7" s="133">
        <v>-10.7</v>
      </c>
      <c r="E7" s="133">
        <v>-5.0999999999999996</v>
      </c>
      <c r="F7" s="136"/>
    </row>
    <row r="8" spans="1:6" ht="25.5">
      <c r="A8" s="131" t="s">
        <v>80</v>
      </c>
      <c r="B8" s="132">
        <v>291050</v>
      </c>
      <c r="C8" s="132">
        <v>3339</v>
      </c>
      <c r="D8" s="133">
        <v>6</v>
      </c>
      <c r="E8" s="133">
        <v>-2.8</v>
      </c>
      <c r="F8" s="136"/>
    </row>
    <row r="9" spans="1:6" s="223" customFormat="1" ht="15">
      <c r="A9" s="221" t="s">
        <v>117</v>
      </c>
      <c r="B9" s="189">
        <v>1467075</v>
      </c>
      <c r="C9" s="189">
        <v>12426</v>
      </c>
      <c r="D9" s="190">
        <v>-9.1999999999999993</v>
      </c>
      <c r="E9" s="190">
        <v>-2.4</v>
      </c>
      <c r="F9" s="222"/>
    </row>
    <row r="10" spans="1:6">
      <c r="A10" s="137"/>
      <c r="B10" s="138"/>
      <c r="C10" s="138"/>
      <c r="D10" s="139"/>
      <c r="E10" s="139"/>
      <c r="F10" s="136"/>
    </row>
    <row r="11" spans="1:6">
      <c r="A11" s="140"/>
      <c r="B11" s="141"/>
      <c r="C11" s="142"/>
      <c r="D11" s="141"/>
      <c r="E11" s="142"/>
      <c r="F11" s="142"/>
    </row>
    <row r="12" spans="1:6" ht="15">
      <c r="A12" s="143" t="s">
        <v>103</v>
      </c>
    </row>
    <row r="13" spans="1:6" ht="27" customHeight="1">
      <c r="A13" s="225" t="s">
        <v>104</v>
      </c>
      <c r="B13" s="225"/>
      <c r="C13" s="225"/>
      <c r="D13" s="225"/>
      <c r="E13" s="225"/>
      <c r="F13" s="225"/>
    </row>
    <row r="14" spans="1:6" ht="15">
      <c r="A14" s="144"/>
      <c r="B14" s="145"/>
      <c r="C14" s="146"/>
      <c r="D14" s="145"/>
      <c r="E14" s="146"/>
      <c r="F14" s="146"/>
    </row>
    <row r="15" spans="1:6">
      <c r="A15" s="27" t="s">
        <v>79</v>
      </c>
      <c r="B15" s="145"/>
      <c r="C15" s="146"/>
      <c r="D15" s="145"/>
      <c r="E15" s="146"/>
      <c r="F15" s="146"/>
    </row>
  </sheetData>
  <mergeCells count="1">
    <mergeCell ref="A13:F13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0"/>
  <sheetViews>
    <sheetView zoomScale="75" zoomScaleNormal="75" workbookViewId="0">
      <selection activeCell="A2" sqref="A2"/>
    </sheetView>
  </sheetViews>
  <sheetFormatPr defaultColWidth="24" defaultRowHeight="12.75"/>
  <cols>
    <col min="1" max="1" width="27.85546875" style="197" customWidth="1"/>
    <col min="2" max="2" width="13.7109375" style="197" customWidth="1"/>
    <col min="3" max="3" width="12.42578125" style="197" bestFit="1" customWidth="1"/>
    <col min="4" max="4" width="3.85546875" style="197" customWidth="1"/>
    <col min="5" max="6" width="11.85546875" style="197" customWidth="1"/>
    <col min="7" max="240" width="9.140625" style="197" customWidth="1"/>
    <col min="241" max="247" width="24" style="197"/>
    <col min="248" max="248" width="20.85546875" style="197" customWidth="1"/>
    <col min="249" max="249" width="13.7109375" style="197" customWidth="1"/>
    <col min="250" max="255" width="11.85546875" style="197" customWidth="1"/>
    <col min="256" max="256" width="13.140625" style="197" customWidth="1"/>
    <col min="257" max="257" width="1.85546875" style="197" customWidth="1"/>
    <col min="258" max="496" width="9.140625" style="197" customWidth="1"/>
    <col min="497" max="503" width="24" style="197"/>
    <col min="504" max="504" width="20.85546875" style="197" customWidth="1"/>
    <col min="505" max="505" width="13.7109375" style="197" customWidth="1"/>
    <col min="506" max="511" width="11.85546875" style="197" customWidth="1"/>
    <col min="512" max="512" width="13.140625" style="197" customWidth="1"/>
    <col min="513" max="513" width="1.85546875" style="197" customWidth="1"/>
    <col min="514" max="752" width="9.140625" style="197" customWidth="1"/>
    <col min="753" max="759" width="24" style="197"/>
    <col min="760" max="760" width="20.85546875" style="197" customWidth="1"/>
    <col min="761" max="761" width="13.7109375" style="197" customWidth="1"/>
    <col min="762" max="767" width="11.85546875" style="197" customWidth="1"/>
    <col min="768" max="768" width="13.140625" style="197" customWidth="1"/>
    <col min="769" max="769" width="1.85546875" style="197" customWidth="1"/>
    <col min="770" max="1008" width="9.140625" style="197" customWidth="1"/>
    <col min="1009" max="1015" width="24" style="197"/>
    <col min="1016" max="1016" width="20.85546875" style="197" customWidth="1"/>
    <col min="1017" max="1017" width="13.7109375" style="197" customWidth="1"/>
    <col min="1018" max="1023" width="11.85546875" style="197" customWidth="1"/>
    <col min="1024" max="1024" width="13.140625" style="197" customWidth="1"/>
    <col min="1025" max="1025" width="1.85546875" style="197" customWidth="1"/>
    <col min="1026" max="1264" width="9.140625" style="197" customWidth="1"/>
    <col min="1265" max="1271" width="24" style="197"/>
    <col min="1272" max="1272" width="20.85546875" style="197" customWidth="1"/>
    <col min="1273" max="1273" width="13.7109375" style="197" customWidth="1"/>
    <col min="1274" max="1279" width="11.85546875" style="197" customWidth="1"/>
    <col min="1280" max="1280" width="13.140625" style="197" customWidth="1"/>
    <col min="1281" max="1281" width="1.85546875" style="197" customWidth="1"/>
    <col min="1282" max="1520" width="9.140625" style="197" customWidth="1"/>
    <col min="1521" max="1527" width="24" style="197"/>
    <col min="1528" max="1528" width="20.85546875" style="197" customWidth="1"/>
    <col min="1529" max="1529" width="13.7109375" style="197" customWidth="1"/>
    <col min="1530" max="1535" width="11.85546875" style="197" customWidth="1"/>
    <col min="1536" max="1536" width="13.140625" style="197" customWidth="1"/>
    <col min="1537" max="1537" width="1.85546875" style="197" customWidth="1"/>
    <col min="1538" max="1776" width="9.140625" style="197" customWidth="1"/>
    <col min="1777" max="1783" width="24" style="197"/>
    <col min="1784" max="1784" width="20.85546875" style="197" customWidth="1"/>
    <col min="1785" max="1785" width="13.7109375" style="197" customWidth="1"/>
    <col min="1786" max="1791" width="11.85546875" style="197" customWidth="1"/>
    <col min="1792" max="1792" width="13.140625" style="197" customWidth="1"/>
    <col min="1793" max="1793" width="1.85546875" style="197" customWidth="1"/>
    <col min="1794" max="2032" width="9.140625" style="197" customWidth="1"/>
    <col min="2033" max="2039" width="24" style="197"/>
    <col min="2040" max="2040" width="20.85546875" style="197" customWidth="1"/>
    <col min="2041" max="2041" width="13.7109375" style="197" customWidth="1"/>
    <col min="2042" max="2047" width="11.85546875" style="197" customWidth="1"/>
    <col min="2048" max="2048" width="13.140625" style="197" customWidth="1"/>
    <col min="2049" max="2049" width="1.85546875" style="197" customWidth="1"/>
    <col min="2050" max="2288" width="9.140625" style="197" customWidth="1"/>
    <col min="2289" max="2295" width="24" style="197"/>
    <col min="2296" max="2296" width="20.85546875" style="197" customWidth="1"/>
    <col min="2297" max="2297" width="13.7109375" style="197" customWidth="1"/>
    <col min="2298" max="2303" width="11.85546875" style="197" customWidth="1"/>
    <col min="2304" max="2304" width="13.140625" style="197" customWidth="1"/>
    <col min="2305" max="2305" width="1.85546875" style="197" customWidth="1"/>
    <col min="2306" max="2544" width="9.140625" style="197" customWidth="1"/>
    <col min="2545" max="2551" width="24" style="197"/>
    <col min="2552" max="2552" width="20.85546875" style="197" customWidth="1"/>
    <col min="2553" max="2553" width="13.7109375" style="197" customWidth="1"/>
    <col min="2554" max="2559" width="11.85546875" style="197" customWidth="1"/>
    <col min="2560" max="2560" width="13.140625" style="197" customWidth="1"/>
    <col min="2561" max="2561" width="1.85546875" style="197" customWidth="1"/>
    <col min="2562" max="2800" width="9.140625" style="197" customWidth="1"/>
    <col min="2801" max="2807" width="24" style="197"/>
    <col min="2808" max="2808" width="20.85546875" style="197" customWidth="1"/>
    <col min="2809" max="2809" width="13.7109375" style="197" customWidth="1"/>
    <col min="2810" max="2815" width="11.85546875" style="197" customWidth="1"/>
    <col min="2816" max="2816" width="13.140625" style="197" customWidth="1"/>
    <col min="2817" max="2817" width="1.85546875" style="197" customWidth="1"/>
    <col min="2818" max="3056" width="9.140625" style="197" customWidth="1"/>
    <col min="3057" max="3063" width="24" style="197"/>
    <col min="3064" max="3064" width="20.85546875" style="197" customWidth="1"/>
    <col min="3065" max="3065" width="13.7109375" style="197" customWidth="1"/>
    <col min="3066" max="3071" width="11.85546875" style="197" customWidth="1"/>
    <col min="3072" max="3072" width="13.140625" style="197" customWidth="1"/>
    <col min="3073" max="3073" width="1.85546875" style="197" customWidth="1"/>
    <col min="3074" max="3312" width="9.140625" style="197" customWidth="1"/>
    <col min="3313" max="3319" width="24" style="197"/>
    <col min="3320" max="3320" width="20.85546875" style="197" customWidth="1"/>
    <col min="3321" max="3321" width="13.7109375" style="197" customWidth="1"/>
    <col min="3322" max="3327" width="11.85546875" style="197" customWidth="1"/>
    <col min="3328" max="3328" width="13.140625" style="197" customWidth="1"/>
    <col min="3329" max="3329" width="1.85546875" style="197" customWidth="1"/>
    <col min="3330" max="3568" width="9.140625" style="197" customWidth="1"/>
    <col min="3569" max="3575" width="24" style="197"/>
    <col min="3576" max="3576" width="20.85546875" style="197" customWidth="1"/>
    <col min="3577" max="3577" width="13.7109375" style="197" customWidth="1"/>
    <col min="3578" max="3583" width="11.85546875" style="197" customWidth="1"/>
    <col min="3584" max="3584" width="13.140625" style="197" customWidth="1"/>
    <col min="3585" max="3585" width="1.85546875" style="197" customWidth="1"/>
    <col min="3586" max="3824" width="9.140625" style="197" customWidth="1"/>
    <col min="3825" max="3831" width="24" style="197"/>
    <col min="3832" max="3832" width="20.85546875" style="197" customWidth="1"/>
    <col min="3833" max="3833" width="13.7109375" style="197" customWidth="1"/>
    <col min="3834" max="3839" width="11.85546875" style="197" customWidth="1"/>
    <col min="3840" max="3840" width="13.140625" style="197" customWidth="1"/>
    <col min="3841" max="3841" width="1.85546875" style="197" customWidth="1"/>
    <col min="3842" max="4080" width="9.140625" style="197" customWidth="1"/>
    <col min="4081" max="4087" width="24" style="197"/>
    <col min="4088" max="4088" width="20.85546875" style="197" customWidth="1"/>
    <col min="4089" max="4089" width="13.7109375" style="197" customWidth="1"/>
    <col min="4090" max="4095" width="11.85546875" style="197" customWidth="1"/>
    <col min="4096" max="4096" width="13.140625" style="197" customWidth="1"/>
    <col min="4097" max="4097" width="1.85546875" style="197" customWidth="1"/>
    <col min="4098" max="4336" width="9.140625" style="197" customWidth="1"/>
    <col min="4337" max="4343" width="24" style="197"/>
    <col min="4344" max="4344" width="20.85546875" style="197" customWidth="1"/>
    <col min="4345" max="4345" width="13.7109375" style="197" customWidth="1"/>
    <col min="4346" max="4351" width="11.85546875" style="197" customWidth="1"/>
    <col min="4352" max="4352" width="13.140625" style="197" customWidth="1"/>
    <col min="4353" max="4353" width="1.85546875" style="197" customWidth="1"/>
    <col min="4354" max="4592" width="9.140625" style="197" customWidth="1"/>
    <col min="4593" max="4599" width="24" style="197"/>
    <col min="4600" max="4600" width="20.85546875" style="197" customWidth="1"/>
    <col min="4601" max="4601" width="13.7109375" style="197" customWidth="1"/>
    <col min="4602" max="4607" width="11.85546875" style="197" customWidth="1"/>
    <col min="4608" max="4608" width="13.140625" style="197" customWidth="1"/>
    <col min="4609" max="4609" width="1.85546875" style="197" customWidth="1"/>
    <col min="4610" max="4848" width="9.140625" style="197" customWidth="1"/>
    <col min="4849" max="4855" width="24" style="197"/>
    <col min="4856" max="4856" width="20.85546875" style="197" customWidth="1"/>
    <col min="4857" max="4857" width="13.7109375" style="197" customWidth="1"/>
    <col min="4858" max="4863" width="11.85546875" style="197" customWidth="1"/>
    <col min="4864" max="4864" width="13.140625" style="197" customWidth="1"/>
    <col min="4865" max="4865" width="1.85546875" style="197" customWidth="1"/>
    <col min="4866" max="5104" width="9.140625" style="197" customWidth="1"/>
    <col min="5105" max="5111" width="24" style="197"/>
    <col min="5112" max="5112" width="20.85546875" style="197" customWidth="1"/>
    <col min="5113" max="5113" width="13.7109375" style="197" customWidth="1"/>
    <col min="5114" max="5119" width="11.85546875" style="197" customWidth="1"/>
    <col min="5120" max="5120" width="13.140625" style="197" customWidth="1"/>
    <col min="5121" max="5121" width="1.85546875" style="197" customWidth="1"/>
    <col min="5122" max="5360" width="9.140625" style="197" customWidth="1"/>
    <col min="5361" max="5367" width="24" style="197"/>
    <col min="5368" max="5368" width="20.85546875" style="197" customWidth="1"/>
    <col min="5369" max="5369" width="13.7109375" style="197" customWidth="1"/>
    <col min="5370" max="5375" width="11.85546875" style="197" customWidth="1"/>
    <col min="5376" max="5376" width="13.140625" style="197" customWidth="1"/>
    <col min="5377" max="5377" width="1.85546875" style="197" customWidth="1"/>
    <col min="5378" max="5616" width="9.140625" style="197" customWidth="1"/>
    <col min="5617" max="5623" width="24" style="197"/>
    <col min="5624" max="5624" width="20.85546875" style="197" customWidth="1"/>
    <col min="5625" max="5625" width="13.7109375" style="197" customWidth="1"/>
    <col min="5626" max="5631" width="11.85546875" style="197" customWidth="1"/>
    <col min="5632" max="5632" width="13.140625" style="197" customWidth="1"/>
    <col min="5633" max="5633" width="1.85546875" style="197" customWidth="1"/>
    <col min="5634" max="5872" width="9.140625" style="197" customWidth="1"/>
    <col min="5873" max="5879" width="24" style="197"/>
    <col min="5880" max="5880" width="20.85546875" style="197" customWidth="1"/>
    <col min="5881" max="5881" width="13.7109375" style="197" customWidth="1"/>
    <col min="5882" max="5887" width="11.85546875" style="197" customWidth="1"/>
    <col min="5888" max="5888" width="13.140625" style="197" customWidth="1"/>
    <col min="5889" max="5889" width="1.85546875" style="197" customWidth="1"/>
    <col min="5890" max="6128" width="9.140625" style="197" customWidth="1"/>
    <col min="6129" max="6135" width="24" style="197"/>
    <col min="6136" max="6136" width="20.85546875" style="197" customWidth="1"/>
    <col min="6137" max="6137" width="13.7109375" style="197" customWidth="1"/>
    <col min="6138" max="6143" width="11.85546875" style="197" customWidth="1"/>
    <col min="6144" max="6144" width="13.140625" style="197" customWidth="1"/>
    <col min="6145" max="6145" width="1.85546875" style="197" customWidth="1"/>
    <col min="6146" max="6384" width="9.140625" style="197" customWidth="1"/>
    <col min="6385" max="6391" width="24" style="197"/>
    <col min="6392" max="6392" width="20.85546875" style="197" customWidth="1"/>
    <col min="6393" max="6393" width="13.7109375" style="197" customWidth="1"/>
    <col min="6394" max="6399" width="11.85546875" style="197" customWidth="1"/>
    <col min="6400" max="6400" width="13.140625" style="197" customWidth="1"/>
    <col min="6401" max="6401" width="1.85546875" style="197" customWidth="1"/>
    <col min="6402" max="6640" width="9.140625" style="197" customWidth="1"/>
    <col min="6641" max="6647" width="24" style="197"/>
    <col min="6648" max="6648" width="20.85546875" style="197" customWidth="1"/>
    <col min="6649" max="6649" width="13.7109375" style="197" customWidth="1"/>
    <col min="6650" max="6655" width="11.85546875" style="197" customWidth="1"/>
    <col min="6656" max="6656" width="13.140625" style="197" customWidth="1"/>
    <col min="6657" max="6657" width="1.85546875" style="197" customWidth="1"/>
    <col min="6658" max="6896" width="9.140625" style="197" customWidth="1"/>
    <col min="6897" max="6903" width="24" style="197"/>
    <col min="6904" max="6904" width="20.85546875" style="197" customWidth="1"/>
    <col min="6905" max="6905" width="13.7109375" style="197" customWidth="1"/>
    <col min="6906" max="6911" width="11.85546875" style="197" customWidth="1"/>
    <col min="6912" max="6912" width="13.140625" style="197" customWidth="1"/>
    <col min="6913" max="6913" width="1.85546875" style="197" customWidth="1"/>
    <col min="6914" max="7152" width="9.140625" style="197" customWidth="1"/>
    <col min="7153" max="7159" width="24" style="197"/>
    <col min="7160" max="7160" width="20.85546875" style="197" customWidth="1"/>
    <col min="7161" max="7161" width="13.7109375" style="197" customWidth="1"/>
    <col min="7162" max="7167" width="11.85546875" style="197" customWidth="1"/>
    <col min="7168" max="7168" width="13.140625" style="197" customWidth="1"/>
    <col min="7169" max="7169" width="1.85546875" style="197" customWidth="1"/>
    <col min="7170" max="7408" width="9.140625" style="197" customWidth="1"/>
    <col min="7409" max="7415" width="24" style="197"/>
    <col min="7416" max="7416" width="20.85546875" style="197" customWidth="1"/>
    <col min="7417" max="7417" width="13.7109375" style="197" customWidth="1"/>
    <col min="7418" max="7423" width="11.85546875" style="197" customWidth="1"/>
    <col min="7424" max="7424" width="13.140625" style="197" customWidth="1"/>
    <col min="7425" max="7425" width="1.85546875" style="197" customWidth="1"/>
    <col min="7426" max="7664" width="9.140625" style="197" customWidth="1"/>
    <col min="7665" max="7671" width="24" style="197"/>
    <col min="7672" max="7672" width="20.85546875" style="197" customWidth="1"/>
    <col min="7673" max="7673" width="13.7109375" style="197" customWidth="1"/>
    <col min="7674" max="7679" width="11.85546875" style="197" customWidth="1"/>
    <col min="7680" max="7680" width="13.140625" style="197" customWidth="1"/>
    <col min="7681" max="7681" width="1.85546875" style="197" customWidth="1"/>
    <col min="7682" max="7920" width="9.140625" style="197" customWidth="1"/>
    <col min="7921" max="7927" width="24" style="197"/>
    <col min="7928" max="7928" width="20.85546875" style="197" customWidth="1"/>
    <col min="7929" max="7929" width="13.7109375" style="197" customWidth="1"/>
    <col min="7930" max="7935" width="11.85546875" style="197" customWidth="1"/>
    <col min="7936" max="7936" width="13.140625" style="197" customWidth="1"/>
    <col min="7937" max="7937" width="1.85546875" style="197" customWidth="1"/>
    <col min="7938" max="8176" width="9.140625" style="197" customWidth="1"/>
    <col min="8177" max="8183" width="24" style="197"/>
    <col min="8184" max="8184" width="20.85546875" style="197" customWidth="1"/>
    <col min="8185" max="8185" width="13.7109375" style="197" customWidth="1"/>
    <col min="8186" max="8191" width="11.85546875" style="197" customWidth="1"/>
    <col min="8192" max="8192" width="13.140625" style="197" customWidth="1"/>
    <col min="8193" max="8193" width="1.85546875" style="197" customWidth="1"/>
    <col min="8194" max="8432" width="9.140625" style="197" customWidth="1"/>
    <col min="8433" max="8439" width="24" style="197"/>
    <col min="8440" max="8440" width="20.85546875" style="197" customWidth="1"/>
    <col min="8441" max="8441" width="13.7109375" style="197" customWidth="1"/>
    <col min="8442" max="8447" width="11.85546875" style="197" customWidth="1"/>
    <col min="8448" max="8448" width="13.140625" style="197" customWidth="1"/>
    <col min="8449" max="8449" width="1.85546875" style="197" customWidth="1"/>
    <col min="8450" max="8688" width="9.140625" style="197" customWidth="1"/>
    <col min="8689" max="8695" width="24" style="197"/>
    <col min="8696" max="8696" width="20.85546875" style="197" customWidth="1"/>
    <col min="8697" max="8697" width="13.7109375" style="197" customWidth="1"/>
    <col min="8698" max="8703" width="11.85546875" style="197" customWidth="1"/>
    <col min="8704" max="8704" width="13.140625" style="197" customWidth="1"/>
    <col min="8705" max="8705" width="1.85546875" style="197" customWidth="1"/>
    <col min="8706" max="8944" width="9.140625" style="197" customWidth="1"/>
    <col min="8945" max="8951" width="24" style="197"/>
    <col min="8952" max="8952" width="20.85546875" style="197" customWidth="1"/>
    <col min="8953" max="8953" width="13.7109375" style="197" customWidth="1"/>
    <col min="8954" max="8959" width="11.85546875" style="197" customWidth="1"/>
    <col min="8960" max="8960" width="13.140625" style="197" customWidth="1"/>
    <col min="8961" max="8961" width="1.85546875" style="197" customWidth="1"/>
    <col min="8962" max="9200" width="9.140625" style="197" customWidth="1"/>
    <col min="9201" max="9207" width="24" style="197"/>
    <col min="9208" max="9208" width="20.85546875" style="197" customWidth="1"/>
    <col min="9209" max="9209" width="13.7109375" style="197" customWidth="1"/>
    <col min="9210" max="9215" width="11.85546875" style="197" customWidth="1"/>
    <col min="9216" max="9216" width="13.140625" style="197" customWidth="1"/>
    <col min="9217" max="9217" width="1.85546875" style="197" customWidth="1"/>
    <col min="9218" max="9456" width="9.140625" style="197" customWidth="1"/>
    <col min="9457" max="9463" width="24" style="197"/>
    <col min="9464" max="9464" width="20.85546875" style="197" customWidth="1"/>
    <col min="9465" max="9465" width="13.7109375" style="197" customWidth="1"/>
    <col min="9466" max="9471" width="11.85546875" style="197" customWidth="1"/>
    <col min="9472" max="9472" width="13.140625" style="197" customWidth="1"/>
    <col min="9473" max="9473" width="1.85546875" style="197" customWidth="1"/>
    <col min="9474" max="9712" width="9.140625" style="197" customWidth="1"/>
    <col min="9713" max="9719" width="24" style="197"/>
    <col min="9720" max="9720" width="20.85546875" style="197" customWidth="1"/>
    <col min="9721" max="9721" width="13.7109375" style="197" customWidth="1"/>
    <col min="9722" max="9727" width="11.85546875" style="197" customWidth="1"/>
    <col min="9728" max="9728" width="13.140625" style="197" customWidth="1"/>
    <col min="9729" max="9729" width="1.85546875" style="197" customWidth="1"/>
    <col min="9730" max="9968" width="9.140625" style="197" customWidth="1"/>
    <col min="9969" max="9975" width="24" style="197"/>
    <col min="9976" max="9976" width="20.85546875" style="197" customWidth="1"/>
    <col min="9977" max="9977" width="13.7109375" style="197" customWidth="1"/>
    <col min="9978" max="9983" width="11.85546875" style="197" customWidth="1"/>
    <col min="9984" max="9984" width="13.140625" style="197" customWidth="1"/>
    <col min="9985" max="9985" width="1.85546875" style="197" customWidth="1"/>
    <col min="9986" max="10224" width="9.140625" style="197" customWidth="1"/>
    <col min="10225" max="10231" width="24" style="197"/>
    <col min="10232" max="10232" width="20.85546875" style="197" customWidth="1"/>
    <col min="10233" max="10233" width="13.7109375" style="197" customWidth="1"/>
    <col min="10234" max="10239" width="11.85546875" style="197" customWidth="1"/>
    <col min="10240" max="10240" width="13.140625" style="197" customWidth="1"/>
    <col min="10241" max="10241" width="1.85546875" style="197" customWidth="1"/>
    <col min="10242" max="10480" width="9.140625" style="197" customWidth="1"/>
    <col min="10481" max="10487" width="24" style="197"/>
    <col min="10488" max="10488" width="20.85546875" style="197" customWidth="1"/>
    <col min="10489" max="10489" width="13.7109375" style="197" customWidth="1"/>
    <col min="10490" max="10495" width="11.85546875" style="197" customWidth="1"/>
    <col min="10496" max="10496" width="13.140625" style="197" customWidth="1"/>
    <col min="10497" max="10497" width="1.85546875" style="197" customWidth="1"/>
    <col min="10498" max="10736" width="9.140625" style="197" customWidth="1"/>
    <col min="10737" max="10743" width="24" style="197"/>
    <col min="10744" max="10744" width="20.85546875" style="197" customWidth="1"/>
    <col min="10745" max="10745" width="13.7109375" style="197" customWidth="1"/>
    <col min="10746" max="10751" width="11.85546875" style="197" customWidth="1"/>
    <col min="10752" max="10752" width="13.140625" style="197" customWidth="1"/>
    <col min="10753" max="10753" width="1.85546875" style="197" customWidth="1"/>
    <col min="10754" max="10992" width="9.140625" style="197" customWidth="1"/>
    <col min="10993" max="10999" width="24" style="197"/>
    <col min="11000" max="11000" width="20.85546875" style="197" customWidth="1"/>
    <col min="11001" max="11001" width="13.7109375" style="197" customWidth="1"/>
    <col min="11002" max="11007" width="11.85546875" style="197" customWidth="1"/>
    <col min="11008" max="11008" width="13.140625" style="197" customWidth="1"/>
    <col min="11009" max="11009" width="1.85546875" style="197" customWidth="1"/>
    <col min="11010" max="11248" width="9.140625" style="197" customWidth="1"/>
    <col min="11249" max="11255" width="24" style="197"/>
    <col min="11256" max="11256" width="20.85546875" style="197" customWidth="1"/>
    <col min="11257" max="11257" width="13.7109375" style="197" customWidth="1"/>
    <col min="11258" max="11263" width="11.85546875" style="197" customWidth="1"/>
    <col min="11264" max="11264" width="13.140625" style="197" customWidth="1"/>
    <col min="11265" max="11265" width="1.85546875" style="197" customWidth="1"/>
    <col min="11266" max="11504" width="9.140625" style="197" customWidth="1"/>
    <col min="11505" max="11511" width="24" style="197"/>
    <col min="11512" max="11512" width="20.85546875" style="197" customWidth="1"/>
    <col min="11513" max="11513" width="13.7109375" style="197" customWidth="1"/>
    <col min="11514" max="11519" width="11.85546875" style="197" customWidth="1"/>
    <col min="11520" max="11520" width="13.140625" style="197" customWidth="1"/>
    <col min="11521" max="11521" width="1.85546875" style="197" customWidth="1"/>
    <col min="11522" max="11760" width="9.140625" style="197" customWidth="1"/>
    <col min="11761" max="11767" width="24" style="197"/>
    <col min="11768" max="11768" width="20.85546875" style="197" customWidth="1"/>
    <col min="11769" max="11769" width="13.7109375" style="197" customWidth="1"/>
    <col min="11770" max="11775" width="11.85546875" style="197" customWidth="1"/>
    <col min="11776" max="11776" width="13.140625" style="197" customWidth="1"/>
    <col min="11777" max="11777" width="1.85546875" style="197" customWidth="1"/>
    <col min="11778" max="12016" width="9.140625" style="197" customWidth="1"/>
    <col min="12017" max="12023" width="24" style="197"/>
    <col min="12024" max="12024" width="20.85546875" style="197" customWidth="1"/>
    <col min="12025" max="12025" width="13.7109375" style="197" customWidth="1"/>
    <col min="12026" max="12031" width="11.85546875" style="197" customWidth="1"/>
    <col min="12032" max="12032" width="13.140625" style="197" customWidth="1"/>
    <col min="12033" max="12033" width="1.85546875" style="197" customWidth="1"/>
    <col min="12034" max="12272" width="9.140625" style="197" customWidth="1"/>
    <col min="12273" max="12279" width="24" style="197"/>
    <col min="12280" max="12280" width="20.85546875" style="197" customWidth="1"/>
    <col min="12281" max="12281" width="13.7109375" style="197" customWidth="1"/>
    <col min="12282" max="12287" width="11.85546875" style="197" customWidth="1"/>
    <col min="12288" max="12288" width="13.140625" style="197" customWidth="1"/>
    <col min="12289" max="12289" width="1.85546875" style="197" customWidth="1"/>
    <col min="12290" max="12528" width="9.140625" style="197" customWidth="1"/>
    <col min="12529" max="12535" width="24" style="197"/>
    <col min="12536" max="12536" width="20.85546875" style="197" customWidth="1"/>
    <col min="12537" max="12537" width="13.7109375" style="197" customWidth="1"/>
    <col min="12538" max="12543" width="11.85546875" style="197" customWidth="1"/>
    <col min="12544" max="12544" width="13.140625" style="197" customWidth="1"/>
    <col min="12545" max="12545" width="1.85546875" style="197" customWidth="1"/>
    <col min="12546" max="12784" width="9.140625" style="197" customWidth="1"/>
    <col min="12785" max="12791" width="24" style="197"/>
    <col min="12792" max="12792" width="20.85546875" style="197" customWidth="1"/>
    <col min="12793" max="12793" width="13.7109375" style="197" customWidth="1"/>
    <col min="12794" max="12799" width="11.85546875" style="197" customWidth="1"/>
    <col min="12800" max="12800" width="13.140625" style="197" customWidth="1"/>
    <col min="12801" max="12801" width="1.85546875" style="197" customWidth="1"/>
    <col min="12802" max="13040" width="9.140625" style="197" customWidth="1"/>
    <col min="13041" max="13047" width="24" style="197"/>
    <col min="13048" max="13048" width="20.85546875" style="197" customWidth="1"/>
    <col min="13049" max="13049" width="13.7109375" style="197" customWidth="1"/>
    <col min="13050" max="13055" width="11.85546875" style="197" customWidth="1"/>
    <col min="13056" max="13056" width="13.140625" style="197" customWidth="1"/>
    <col min="13057" max="13057" width="1.85546875" style="197" customWidth="1"/>
    <col min="13058" max="13296" width="9.140625" style="197" customWidth="1"/>
    <col min="13297" max="13303" width="24" style="197"/>
    <col min="13304" max="13304" width="20.85546875" style="197" customWidth="1"/>
    <col min="13305" max="13305" width="13.7109375" style="197" customWidth="1"/>
    <col min="13306" max="13311" width="11.85546875" style="197" customWidth="1"/>
    <col min="13312" max="13312" width="13.140625" style="197" customWidth="1"/>
    <col min="13313" max="13313" width="1.85546875" style="197" customWidth="1"/>
    <col min="13314" max="13552" width="9.140625" style="197" customWidth="1"/>
    <col min="13553" max="13559" width="24" style="197"/>
    <col min="13560" max="13560" width="20.85546875" style="197" customWidth="1"/>
    <col min="13561" max="13561" width="13.7109375" style="197" customWidth="1"/>
    <col min="13562" max="13567" width="11.85546875" style="197" customWidth="1"/>
    <col min="13568" max="13568" width="13.140625" style="197" customWidth="1"/>
    <col min="13569" max="13569" width="1.85546875" style="197" customWidth="1"/>
    <col min="13570" max="13808" width="9.140625" style="197" customWidth="1"/>
    <col min="13809" max="13815" width="24" style="197"/>
    <col min="13816" max="13816" width="20.85546875" style="197" customWidth="1"/>
    <col min="13817" max="13817" width="13.7109375" style="197" customWidth="1"/>
    <col min="13818" max="13823" width="11.85546875" style="197" customWidth="1"/>
    <col min="13824" max="13824" width="13.140625" style="197" customWidth="1"/>
    <col min="13825" max="13825" width="1.85546875" style="197" customWidth="1"/>
    <col min="13826" max="14064" width="9.140625" style="197" customWidth="1"/>
    <col min="14065" max="14071" width="24" style="197"/>
    <col min="14072" max="14072" width="20.85546875" style="197" customWidth="1"/>
    <col min="14073" max="14073" width="13.7109375" style="197" customWidth="1"/>
    <col min="14074" max="14079" width="11.85546875" style="197" customWidth="1"/>
    <col min="14080" max="14080" width="13.140625" style="197" customWidth="1"/>
    <col min="14081" max="14081" width="1.85546875" style="197" customWidth="1"/>
    <col min="14082" max="14320" width="9.140625" style="197" customWidth="1"/>
    <col min="14321" max="14327" width="24" style="197"/>
    <col min="14328" max="14328" width="20.85546875" style="197" customWidth="1"/>
    <col min="14329" max="14329" width="13.7109375" style="197" customWidth="1"/>
    <col min="14330" max="14335" width="11.85546875" style="197" customWidth="1"/>
    <col min="14336" max="14336" width="13.140625" style="197" customWidth="1"/>
    <col min="14337" max="14337" width="1.85546875" style="197" customWidth="1"/>
    <col min="14338" max="14576" width="9.140625" style="197" customWidth="1"/>
    <col min="14577" max="14583" width="24" style="197"/>
    <col min="14584" max="14584" width="20.85546875" style="197" customWidth="1"/>
    <col min="14585" max="14585" width="13.7109375" style="197" customWidth="1"/>
    <col min="14586" max="14591" width="11.85546875" style="197" customWidth="1"/>
    <col min="14592" max="14592" width="13.140625" style="197" customWidth="1"/>
    <col min="14593" max="14593" width="1.85546875" style="197" customWidth="1"/>
    <col min="14594" max="14832" width="9.140625" style="197" customWidth="1"/>
    <col min="14833" max="14839" width="24" style="197"/>
    <col min="14840" max="14840" width="20.85546875" style="197" customWidth="1"/>
    <col min="14841" max="14841" width="13.7109375" style="197" customWidth="1"/>
    <col min="14842" max="14847" width="11.85546875" style="197" customWidth="1"/>
    <col min="14848" max="14848" width="13.140625" style="197" customWidth="1"/>
    <col min="14849" max="14849" width="1.85546875" style="197" customWidth="1"/>
    <col min="14850" max="15088" width="9.140625" style="197" customWidth="1"/>
    <col min="15089" max="15095" width="24" style="197"/>
    <col min="15096" max="15096" width="20.85546875" style="197" customWidth="1"/>
    <col min="15097" max="15097" width="13.7109375" style="197" customWidth="1"/>
    <col min="15098" max="15103" width="11.85546875" style="197" customWidth="1"/>
    <col min="15104" max="15104" width="13.140625" style="197" customWidth="1"/>
    <col min="15105" max="15105" width="1.85546875" style="197" customWidth="1"/>
    <col min="15106" max="15344" width="9.140625" style="197" customWidth="1"/>
    <col min="15345" max="15351" width="24" style="197"/>
    <col min="15352" max="15352" width="20.85546875" style="197" customWidth="1"/>
    <col min="15353" max="15353" width="13.7109375" style="197" customWidth="1"/>
    <col min="15354" max="15359" width="11.85546875" style="197" customWidth="1"/>
    <col min="15360" max="15360" width="13.140625" style="197" customWidth="1"/>
    <col min="15361" max="15361" width="1.85546875" style="197" customWidth="1"/>
    <col min="15362" max="15600" width="9.140625" style="197" customWidth="1"/>
    <col min="15601" max="15607" width="24" style="197"/>
    <col min="15608" max="15608" width="20.85546875" style="197" customWidth="1"/>
    <col min="15609" max="15609" width="13.7109375" style="197" customWidth="1"/>
    <col min="15610" max="15615" width="11.85546875" style="197" customWidth="1"/>
    <col min="15616" max="15616" width="13.140625" style="197" customWidth="1"/>
    <col min="15617" max="15617" width="1.85546875" style="197" customWidth="1"/>
    <col min="15618" max="15856" width="9.140625" style="197" customWidth="1"/>
    <col min="15857" max="15863" width="24" style="197"/>
    <col min="15864" max="15864" width="20.85546875" style="197" customWidth="1"/>
    <col min="15865" max="15865" width="13.7109375" style="197" customWidth="1"/>
    <col min="15866" max="15871" width="11.85546875" style="197" customWidth="1"/>
    <col min="15872" max="15872" width="13.140625" style="197" customWidth="1"/>
    <col min="15873" max="15873" width="1.85546875" style="197" customWidth="1"/>
    <col min="15874" max="16112" width="9.140625" style="197" customWidth="1"/>
    <col min="16113" max="16119" width="24" style="197"/>
    <col min="16120" max="16120" width="20.85546875" style="197" customWidth="1"/>
    <col min="16121" max="16121" width="13.7109375" style="197" customWidth="1"/>
    <col min="16122" max="16127" width="11.85546875" style="197" customWidth="1"/>
    <col min="16128" max="16128" width="13.140625" style="197" customWidth="1"/>
    <col min="16129" max="16129" width="1.85546875" style="197" customWidth="1"/>
    <col min="16130" max="16368" width="9.140625" style="197" customWidth="1"/>
    <col min="16369" max="16384" width="24" style="197"/>
  </cols>
  <sheetData>
    <row r="1" spans="1:6">
      <c r="A1" s="196" t="s">
        <v>113</v>
      </c>
    </row>
    <row r="2" spans="1:6">
      <c r="A2" s="198"/>
      <c r="B2" s="199"/>
      <c r="C2" s="199"/>
      <c r="D2" s="199"/>
      <c r="E2" s="199"/>
      <c r="F2" s="199"/>
    </row>
    <row r="3" spans="1:6" ht="25.5">
      <c r="A3" s="200"/>
      <c r="B3" s="201" t="s">
        <v>16</v>
      </c>
      <c r="C3" s="201" t="s">
        <v>40</v>
      </c>
      <c r="D3" s="202"/>
      <c r="E3" s="203" t="s">
        <v>41</v>
      </c>
      <c r="F3" s="203" t="s">
        <v>43</v>
      </c>
    </row>
    <row r="4" spans="1:6">
      <c r="A4" s="204"/>
      <c r="B4" s="226" t="s">
        <v>8</v>
      </c>
      <c r="C4" s="226"/>
      <c r="D4" s="205"/>
      <c r="E4" s="227" t="s">
        <v>29</v>
      </c>
      <c r="F4" s="227"/>
    </row>
    <row r="5" spans="1:6">
      <c r="A5" s="200"/>
      <c r="B5" s="200"/>
      <c r="C5" s="200"/>
      <c r="D5" s="200"/>
    </row>
    <row r="6" spans="1:6">
      <c r="A6" s="200" t="s">
        <v>33</v>
      </c>
      <c r="B6" s="206">
        <v>109417</v>
      </c>
      <c r="C6" s="206">
        <v>5342035</v>
      </c>
      <c r="D6" s="206"/>
      <c r="E6" s="207">
        <v>-11.909669108767403</v>
      </c>
      <c r="F6" s="207">
        <v>-4.4820033257639409</v>
      </c>
    </row>
    <row r="7" spans="1:6">
      <c r="A7" s="200" t="s">
        <v>34</v>
      </c>
      <c r="B7" s="206">
        <v>2437</v>
      </c>
      <c r="C7" s="206">
        <v>385051</v>
      </c>
      <c r="D7" s="206"/>
      <c r="E7" s="207">
        <v>8.2135523613956707E-2</v>
      </c>
      <c r="F7" s="207">
        <v>6.8722227310701527</v>
      </c>
    </row>
    <row r="8" spans="1:6">
      <c r="A8" s="200" t="s">
        <v>35</v>
      </c>
      <c r="B8" s="206">
        <v>60328</v>
      </c>
      <c r="C8" s="206">
        <v>6736445</v>
      </c>
      <c r="D8" s="206"/>
      <c r="E8" s="207">
        <v>18.067950524502891</v>
      </c>
      <c r="F8" s="207">
        <v>-0.67432605361787523</v>
      </c>
    </row>
    <row r="9" spans="1:6">
      <c r="A9" s="200" t="s">
        <v>36</v>
      </c>
      <c r="B9" s="206">
        <v>26849</v>
      </c>
      <c r="C9" s="206">
        <v>946575</v>
      </c>
      <c r="D9" s="206"/>
      <c r="E9" s="207">
        <v>17.970912606002031</v>
      </c>
      <c r="F9" s="207">
        <v>9.818874123780958</v>
      </c>
    </row>
    <row r="10" spans="1:6">
      <c r="A10" s="200" t="s">
        <v>37</v>
      </c>
      <c r="B10" s="206">
        <v>34996</v>
      </c>
      <c r="C10" s="206">
        <v>187588</v>
      </c>
      <c r="D10" s="206"/>
      <c r="E10" s="207">
        <v>-22.853426801578379</v>
      </c>
      <c r="F10" s="207">
        <v>-14.405522930840164</v>
      </c>
    </row>
    <row r="11" spans="1:6">
      <c r="A11" s="200" t="s">
        <v>38</v>
      </c>
      <c r="B11" s="206">
        <v>26582</v>
      </c>
      <c r="C11" s="206">
        <v>8607093</v>
      </c>
      <c r="D11" s="206"/>
      <c r="E11" s="207">
        <v>1.4696339275489549</v>
      </c>
      <c r="F11" s="207">
        <v>-7.7611899031583391</v>
      </c>
    </row>
    <row r="12" spans="1:6" ht="15.75">
      <c r="A12" s="208" t="s">
        <v>114</v>
      </c>
      <c r="B12" s="206">
        <v>7636</v>
      </c>
      <c r="C12" s="206">
        <v>6888782</v>
      </c>
      <c r="D12" s="206"/>
      <c r="E12" s="207">
        <v>-18.29659747485556</v>
      </c>
      <c r="F12" s="207">
        <v>-4.2439921941580252</v>
      </c>
    </row>
    <row r="13" spans="1:6">
      <c r="A13" s="200" t="s">
        <v>39</v>
      </c>
      <c r="B13" s="206">
        <v>18588</v>
      </c>
      <c r="C13" s="206">
        <v>165026943</v>
      </c>
      <c r="D13" s="206"/>
      <c r="E13" s="207">
        <v>-22.398029474387343</v>
      </c>
      <c r="F13" s="207">
        <v>-1.4835210123041946</v>
      </c>
    </row>
    <row r="14" spans="1:6" s="213" customFormat="1" ht="13.5">
      <c r="A14" s="209" t="s">
        <v>32</v>
      </c>
      <c r="B14" s="210">
        <v>189531</v>
      </c>
      <c r="C14" s="210" t="s">
        <v>75</v>
      </c>
      <c r="D14" s="210"/>
      <c r="E14" s="211">
        <v>-8.3421590958550382</v>
      </c>
      <c r="F14" s="212" t="s">
        <v>75</v>
      </c>
    </row>
    <row r="15" spans="1:6" s="213" customFormat="1" ht="13.5">
      <c r="A15" s="214"/>
      <c r="B15" s="215"/>
      <c r="C15" s="215"/>
      <c r="D15" s="215"/>
      <c r="E15" s="216"/>
      <c r="F15" s="217"/>
    </row>
    <row r="17" spans="1:1" ht="15.75">
      <c r="A17" s="218" t="s">
        <v>115</v>
      </c>
    </row>
    <row r="19" spans="1:1">
      <c r="A19" s="200" t="s">
        <v>81</v>
      </c>
    </row>
    <row r="20" spans="1:1">
      <c r="A20" s="200"/>
    </row>
  </sheetData>
  <mergeCells count="2">
    <mergeCell ref="B4:C4"/>
    <mergeCell ref="E4:F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8"/>
  <sheetViews>
    <sheetView zoomScale="75" zoomScaleNormal="75" workbookViewId="0">
      <selection activeCell="A2" sqref="A2"/>
    </sheetView>
  </sheetViews>
  <sheetFormatPr defaultColWidth="9.140625" defaultRowHeight="12.75"/>
  <cols>
    <col min="1" max="1" width="12.7109375" style="100" customWidth="1"/>
    <col min="2" max="2" width="10.5703125" style="100" customWidth="1"/>
    <col min="3" max="3" width="11.7109375" style="100" customWidth="1"/>
    <col min="4" max="4" width="2.7109375" style="100" customWidth="1"/>
    <col min="5" max="5" width="12.42578125" style="100" bestFit="1" customWidth="1"/>
    <col min="6" max="6" width="11.7109375" style="100" customWidth="1"/>
    <col min="7" max="7" width="3" style="100" customWidth="1"/>
    <col min="8" max="8" width="12.42578125" style="100" bestFit="1" customWidth="1"/>
    <col min="9" max="9" width="13.42578125" style="100" customWidth="1"/>
    <col min="10" max="16384" width="9.140625" style="100"/>
  </cols>
  <sheetData>
    <row r="1" spans="1:9">
      <c r="A1" s="100" t="s">
        <v>100</v>
      </c>
    </row>
    <row r="2" spans="1:9">
      <c r="A2" s="101"/>
      <c r="B2" s="102"/>
      <c r="C2" s="102"/>
      <c r="D2" s="102"/>
      <c r="E2" s="102"/>
      <c r="F2" s="102"/>
      <c r="G2" s="102"/>
      <c r="H2" s="102"/>
      <c r="I2" s="102"/>
    </row>
    <row r="3" spans="1:9">
      <c r="A3" s="103"/>
      <c r="B3" s="104" t="s">
        <v>76</v>
      </c>
      <c r="C3" s="104"/>
      <c r="D3" s="176"/>
      <c r="E3" s="104" t="s">
        <v>77</v>
      </c>
      <c r="F3" s="104"/>
      <c r="G3" s="176"/>
      <c r="H3" s="104" t="s">
        <v>0</v>
      </c>
      <c r="I3" s="104"/>
    </row>
    <row r="4" spans="1:9" ht="25.5">
      <c r="A4" s="102"/>
      <c r="B4" s="105" t="s">
        <v>25</v>
      </c>
      <c r="C4" s="106" t="s">
        <v>26</v>
      </c>
      <c r="D4" s="107"/>
      <c r="E4" s="105" t="s">
        <v>25</v>
      </c>
      <c r="F4" s="106" t="s">
        <v>26</v>
      </c>
      <c r="G4" s="107"/>
      <c r="H4" s="105" t="s">
        <v>82</v>
      </c>
      <c r="I4" s="106" t="s">
        <v>27</v>
      </c>
    </row>
    <row r="5" spans="1:9">
      <c r="B5" s="108"/>
      <c r="C5" s="108"/>
      <c r="D5" s="108"/>
      <c r="E5" s="108"/>
      <c r="F5" s="108"/>
      <c r="G5" s="108"/>
      <c r="H5" s="108"/>
      <c r="I5" s="108"/>
    </row>
    <row r="6" spans="1:9">
      <c r="A6" s="100" t="s">
        <v>11</v>
      </c>
      <c r="B6" s="109">
        <v>75.5</v>
      </c>
      <c r="C6" s="109">
        <v>82</v>
      </c>
      <c r="D6" s="109"/>
      <c r="E6" s="109">
        <v>24.5</v>
      </c>
      <c r="F6" s="109">
        <v>18</v>
      </c>
      <c r="G6" s="110"/>
      <c r="H6" s="110">
        <v>289746</v>
      </c>
      <c r="I6" s="110">
        <v>41446883</v>
      </c>
    </row>
    <row r="7" spans="1:9">
      <c r="A7" s="100" t="s">
        <v>12</v>
      </c>
      <c r="B7" s="109">
        <v>67.2</v>
      </c>
      <c r="C7" s="109">
        <v>81.099999999999994</v>
      </c>
      <c r="D7" s="109"/>
      <c r="E7" s="109">
        <v>32.799999999999997</v>
      </c>
      <c r="F7" s="109">
        <v>18.899999999999999</v>
      </c>
      <c r="G7" s="110"/>
      <c r="H7" s="110">
        <v>636217</v>
      </c>
      <c r="I7" s="110">
        <v>53136162</v>
      </c>
    </row>
    <row r="8" spans="1:9">
      <c r="A8" s="100" t="s">
        <v>13</v>
      </c>
      <c r="B8" s="109">
        <v>77.8</v>
      </c>
      <c r="C8" s="109">
        <v>77</v>
      </c>
      <c r="D8" s="109"/>
      <c r="E8" s="109">
        <v>22.2</v>
      </c>
      <c r="F8" s="109">
        <v>23</v>
      </c>
      <c r="G8" s="110"/>
      <c r="H8" s="110">
        <v>510226</v>
      </c>
      <c r="I8" s="110">
        <v>39034026</v>
      </c>
    </row>
    <row r="9" spans="1:9">
      <c r="A9" s="100" t="s">
        <v>14</v>
      </c>
      <c r="B9" s="109">
        <v>69.7</v>
      </c>
      <c r="C9" s="109">
        <v>73.599999999999994</v>
      </c>
      <c r="D9" s="109"/>
      <c r="E9" s="109">
        <v>30.3</v>
      </c>
      <c r="F9" s="109">
        <v>26.4</v>
      </c>
      <c r="G9" s="110"/>
      <c r="H9" s="110">
        <v>1592174</v>
      </c>
      <c r="I9" s="110">
        <v>81565485</v>
      </c>
    </row>
    <row r="10" spans="1:9">
      <c r="A10" s="100" t="s">
        <v>15</v>
      </c>
      <c r="B10" s="109">
        <v>75</v>
      </c>
      <c r="C10" s="109">
        <v>75.8</v>
      </c>
      <c r="D10" s="109"/>
      <c r="E10" s="109">
        <v>25</v>
      </c>
      <c r="F10" s="109">
        <v>24.2</v>
      </c>
      <c r="G10" s="110"/>
      <c r="H10" s="110">
        <v>530718</v>
      </c>
      <c r="I10" s="110">
        <v>37605116</v>
      </c>
    </row>
    <row r="11" spans="1:9">
      <c r="B11" s="111"/>
      <c r="C11" s="111"/>
      <c r="D11" s="111"/>
      <c r="E11" s="111"/>
      <c r="F11" s="111"/>
      <c r="G11" s="110"/>
      <c r="H11" s="110"/>
    </row>
    <row r="12" spans="1:9">
      <c r="A12" s="184" t="s">
        <v>7</v>
      </c>
      <c r="B12" s="191">
        <v>71.7</v>
      </c>
      <c r="C12" s="191">
        <v>77.400000000000006</v>
      </c>
      <c r="D12" s="191"/>
      <c r="E12" s="191">
        <v>28.3</v>
      </c>
      <c r="F12" s="191">
        <v>22.6</v>
      </c>
      <c r="G12" s="185"/>
      <c r="H12" s="185">
        <v>3559081</v>
      </c>
      <c r="I12" s="185">
        <v>252787672</v>
      </c>
    </row>
    <row r="13" spans="1:9">
      <c r="A13" s="101"/>
      <c r="B13" s="112"/>
      <c r="C13" s="112"/>
      <c r="D13" s="112"/>
      <c r="E13" s="112"/>
      <c r="F13" s="112"/>
      <c r="G13" s="113"/>
      <c r="H13" s="113"/>
      <c r="I13" s="113"/>
    </row>
    <row r="14" spans="1:9">
      <c r="B14" s="114"/>
    </row>
    <row r="15" spans="1:9">
      <c r="A15" s="27" t="s">
        <v>79</v>
      </c>
    </row>
    <row r="18" spans="2:2">
      <c r="B18" s="115">
        <v>3559081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6"/>
  <sheetViews>
    <sheetView zoomScale="75" zoomScaleNormal="75" workbookViewId="0">
      <selection activeCell="A2" sqref="A2"/>
    </sheetView>
  </sheetViews>
  <sheetFormatPr defaultColWidth="9.28515625" defaultRowHeight="12.75"/>
  <cols>
    <col min="1" max="1" width="23" style="13" customWidth="1"/>
    <col min="2" max="4" width="14.7109375" style="13" customWidth="1"/>
    <col min="5" max="6" width="2.28515625" style="13" customWidth="1"/>
    <col min="7" max="8" width="10.42578125" style="13" customWidth="1"/>
    <col min="9" max="9" width="13" style="13" customWidth="1"/>
    <col min="10" max="16384" width="9.28515625" style="13"/>
  </cols>
  <sheetData>
    <row r="1" spans="1:13">
      <c r="A1" s="22" t="s">
        <v>98</v>
      </c>
      <c r="B1" s="79"/>
      <c r="C1" s="79"/>
      <c r="D1" s="28"/>
      <c r="E1" s="28"/>
      <c r="F1" s="28"/>
      <c r="G1" s="79"/>
      <c r="H1" s="79"/>
      <c r="I1" s="28"/>
    </row>
    <row r="2" spans="1:13">
      <c r="A2" s="80"/>
      <c r="B2" s="80"/>
      <c r="C2" s="80"/>
      <c r="D2" s="74"/>
      <c r="E2" s="74"/>
      <c r="F2" s="74"/>
      <c r="G2" s="80"/>
      <c r="H2" s="80"/>
      <c r="I2" s="80"/>
    </row>
    <row r="3" spans="1:13" ht="25.5">
      <c r="A3" s="230"/>
      <c r="B3" s="12" t="s">
        <v>44</v>
      </c>
      <c r="C3" s="12" t="s">
        <v>45</v>
      </c>
      <c r="D3" s="81" t="s">
        <v>46</v>
      </c>
      <c r="E3" s="36"/>
      <c r="F3" s="36"/>
      <c r="G3" s="32" t="s">
        <v>47</v>
      </c>
      <c r="H3" s="12" t="s">
        <v>48</v>
      </c>
      <c r="I3" s="82" t="s">
        <v>49</v>
      </c>
    </row>
    <row r="4" spans="1:13">
      <c r="A4" s="231"/>
      <c r="B4" s="83" t="s">
        <v>50</v>
      </c>
      <c r="C4" s="83"/>
      <c r="D4" s="83"/>
      <c r="E4" s="33"/>
      <c r="F4" s="33"/>
      <c r="G4" s="83" t="s">
        <v>29</v>
      </c>
      <c r="H4" s="83"/>
      <c r="I4" s="83"/>
    </row>
    <row r="5" spans="1:13">
      <c r="A5" s="84"/>
      <c r="B5" s="85"/>
      <c r="C5" s="85"/>
      <c r="D5" s="85"/>
      <c r="E5" s="85"/>
      <c r="F5" s="85"/>
      <c r="G5" s="85"/>
      <c r="H5" s="85"/>
      <c r="I5" s="85"/>
    </row>
    <row r="6" spans="1:13">
      <c r="A6" s="84"/>
      <c r="B6" s="232" t="s">
        <v>51</v>
      </c>
      <c r="C6" s="232"/>
      <c r="D6" s="232"/>
      <c r="E6" s="232"/>
      <c r="F6" s="232"/>
      <c r="G6" s="232"/>
      <c r="H6" s="232"/>
      <c r="I6" s="232"/>
    </row>
    <row r="7" spans="1:13">
      <c r="A7" s="84"/>
      <c r="B7" s="43"/>
      <c r="C7" s="43"/>
      <c r="D7" s="43"/>
      <c r="E7" s="43"/>
      <c r="F7" s="43"/>
      <c r="G7" s="43"/>
      <c r="H7" s="43"/>
      <c r="I7" s="43"/>
    </row>
    <row r="8" spans="1:13">
      <c r="A8" s="45" t="s">
        <v>52</v>
      </c>
      <c r="B8" s="86">
        <v>91627.117323843602</v>
      </c>
      <c r="C8" s="86">
        <v>44256.961141593529</v>
      </c>
      <c r="D8" s="86">
        <v>31275.79023728368</v>
      </c>
      <c r="E8" s="51"/>
      <c r="F8" s="51"/>
      <c r="G8" s="87">
        <v>48.301160654409017</v>
      </c>
      <c r="H8" s="87">
        <v>70.668634787692412</v>
      </c>
      <c r="I8" s="87">
        <v>19.103102097372386</v>
      </c>
    </row>
    <row r="9" spans="1:13">
      <c r="A9" s="45" t="s">
        <v>13</v>
      </c>
      <c r="B9" s="86">
        <v>54552.453302245856</v>
      </c>
      <c r="C9" s="86">
        <v>21746.099379816478</v>
      </c>
      <c r="D9" s="86">
        <v>13148.722532940534</v>
      </c>
      <c r="E9" s="51"/>
      <c r="F9" s="51"/>
      <c r="G9" s="87">
        <v>39.862734054017729</v>
      </c>
      <c r="H9" s="87">
        <v>60.464740380725232</v>
      </c>
      <c r="I9" s="87">
        <v>29.372789848534193</v>
      </c>
    </row>
    <row r="10" spans="1:13">
      <c r="A10" s="45" t="s">
        <v>14</v>
      </c>
      <c r="B10" s="86">
        <v>38284.645587042709</v>
      </c>
      <c r="C10" s="86">
        <v>22268.755214748464</v>
      </c>
      <c r="D10" s="86">
        <v>14850.539436553334</v>
      </c>
      <c r="E10" s="51"/>
      <c r="F10" s="51"/>
      <c r="G10" s="87">
        <v>58.166282783313108</v>
      </c>
      <c r="H10" s="87">
        <v>66.687784266980088</v>
      </c>
      <c r="I10" s="87">
        <v>23.892882828002683</v>
      </c>
    </row>
    <row r="11" spans="1:13">
      <c r="A11" s="50"/>
      <c r="B11" s="86"/>
      <c r="C11" s="86"/>
      <c r="D11" s="51"/>
      <c r="E11" s="51"/>
      <c r="F11" s="51"/>
      <c r="G11" s="4"/>
    </row>
    <row r="12" spans="1:13" ht="14.65" customHeight="1">
      <c r="A12" s="59"/>
      <c r="B12" s="232" t="s">
        <v>53</v>
      </c>
      <c r="C12" s="232"/>
      <c r="D12" s="232"/>
      <c r="E12" s="232"/>
      <c r="F12" s="232"/>
      <c r="G12" s="232"/>
      <c r="H12" s="232"/>
      <c r="I12" s="232"/>
    </row>
    <row r="13" spans="1:13">
      <c r="A13" s="59"/>
      <c r="B13" s="61"/>
      <c r="C13" s="62"/>
      <c r="D13" s="62"/>
      <c r="E13" s="62"/>
      <c r="F13" s="62"/>
      <c r="G13" s="4"/>
      <c r="H13" s="4"/>
    </row>
    <row r="14" spans="1:13">
      <c r="A14" s="59" t="s">
        <v>54</v>
      </c>
      <c r="B14" s="86">
        <v>44754.960184754011</v>
      </c>
      <c r="C14" s="86">
        <v>26153.418794896323</v>
      </c>
      <c r="D14" s="86">
        <v>19452.371158860777</v>
      </c>
      <c r="G14" s="87">
        <v>58.436916683495575</v>
      </c>
      <c r="H14" s="87">
        <v>74.377928604335224</v>
      </c>
      <c r="I14" s="87">
        <v>23.207567332401066</v>
      </c>
      <c r="K14" s="52"/>
      <c r="L14" s="52"/>
      <c r="M14" s="52"/>
    </row>
    <row r="15" spans="1:13">
      <c r="A15" s="45" t="s">
        <v>55</v>
      </c>
      <c r="B15" s="86">
        <v>44641.422722307027</v>
      </c>
      <c r="C15" s="86">
        <v>22808.829888620217</v>
      </c>
      <c r="D15" s="86">
        <v>15431.028725439435</v>
      </c>
      <c r="G15" s="87">
        <v>51.093420634246044</v>
      </c>
      <c r="H15" s="87">
        <v>67.653749888933518</v>
      </c>
      <c r="I15" s="87">
        <v>23.898017843074619</v>
      </c>
      <c r="K15" s="52"/>
      <c r="L15" s="52"/>
      <c r="M15" s="52"/>
    </row>
    <row r="16" spans="1:13">
      <c r="A16" s="45" t="s">
        <v>56</v>
      </c>
      <c r="B16" s="86">
        <v>82627.979252391146</v>
      </c>
      <c r="C16" s="86">
        <v>39892.239510756037</v>
      </c>
      <c r="D16" s="86">
        <v>26484.510455017185</v>
      </c>
      <c r="G16" s="87">
        <v>48.279335730701192</v>
      </c>
      <c r="H16" s="87">
        <v>66.390131965081167</v>
      </c>
      <c r="I16" s="87">
        <v>20.429814256570843</v>
      </c>
      <c r="K16" s="52"/>
      <c r="L16" s="52"/>
      <c r="M16" s="52"/>
    </row>
    <row r="17" spans="1:13">
      <c r="A17" s="88"/>
      <c r="B17" s="86"/>
      <c r="C17" s="86"/>
      <c r="D17" s="51"/>
      <c r="E17" s="51"/>
      <c r="F17" s="51"/>
      <c r="G17" s="4"/>
    </row>
    <row r="18" spans="1:13" ht="14.65" customHeight="1">
      <c r="A18" s="59"/>
      <c r="B18" s="232" t="s">
        <v>85</v>
      </c>
      <c r="C18" s="232"/>
      <c r="D18" s="232"/>
      <c r="E18" s="232"/>
      <c r="F18" s="232"/>
      <c r="G18" s="232"/>
      <c r="H18" s="232"/>
      <c r="I18" s="232"/>
    </row>
    <row r="19" spans="1:13">
      <c r="A19" s="59"/>
      <c r="B19" s="89"/>
      <c r="C19" s="86"/>
      <c r="D19" s="89"/>
      <c r="E19" s="89"/>
      <c r="F19" s="89"/>
      <c r="G19" s="4"/>
      <c r="H19" s="4"/>
    </row>
    <row r="20" spans="1:13">
      <c r="A20" s="59" t="s">
        <v>57</v>
      </c>
      <c r="B20" s="86">
        <v>18340.004789601171</v>
      </c>
      <c r="C20" s="86">
        <v>8145.0310237433096</v>
      </c>
      <c r="D20" s="86">
        <v>4750.7400562028506</v>
      </c>
      <c r="G20" s="87">
        <v>44.41128078855008</v>
      </c>
      <c r="H20" s="87">
        <v>58.326850350282598</v>
      </c>
      <c r="I20" s="87">
        <v>32.691804004726166</v>
      </c>
      <c r="K20" s="90"/>
      <c r="M20" s="91"/>
    </row>
    <row r="21" spans="1:13">
      <c r="A21" s="45" t="s">
        <v>83</v>
      </c>
      <c r="B21" s="86">
        <v>42048.970584950221</v>
      </c>
      <c r="C21" s="86">
        <v>23403.362006432642</v>
      </c>
      <c r="D21" s="86">
        <v>16097.70410558197</v>
      </c>
      <c r="G21" s="87">
        <v>55.657395843143334</v>
      </c>
      <c r="H21" s="87">
        <v>68.783724753551894</v>
      </c>
      <c r="I21" s="87">
        <v>25.167587581386762</v>
      </c>
      <c r="K21" s="90"/>
      <c r="M21" s="91"/>
    </row>
    <row r="22" spans="1:13">
      <c r="A22" s="45" t="s">
        <v>58</v>
      </c>
      <c r="B22" s="86">
        <v>76132.529058909582</v>
      </c>
      <c r="C22" s="86">
        <v>41417.363727010881</v>
      </c>
      <c r="D22" s="86">
        <v>29184.837412851939</v>
      </c>
      <c r="G22" s="87">
        <v>54.401665410278298</v>
      </c>
      <c r="H22" s="87">
        <v>70.465222280235722</v>
      </c>
      <c r="I22" s="87">
        <v>23.430391287637473</v>
      </c>
      <c r="K22" s="90"/>
      <c r="M22" s="91"/>
    </row>
    <row r="23" spans="1:13">
      <c r="A23" s="59" t="s">
        <v>84</v>
      </c>
      <c r="B23" s="86">
        <v>203516.45060422621</v>
      </c>
      <c r="C23" s="86">
        <v>109863.69283173638</v>
      </c>
      <c r="D23" s="86">
        <v>77048.901059031996</v>
      </c>
      <c r="G23" s="87">
        <v>53.98270877148196</v>
      </c>
      <c r="H23" s="87">
        <v>70.131359208030233</v>
      </c>
      <c r="I23" s="87">
        <v>20.513640848904949</v>
      </c>
      <c r="K23" s="90"/>
      <c r="M23" s="91"/>
    </row>
    <row r="24" spans="1:13">
      <c r="A24" s="45" t="s">
        <v>59</v>
      </c>
      <c r="B24" s="86">
        <v>987766.58930215228</v>
      </c>
      <c r="C24" s="86">
        <v>448756.66541340249</v>
      </c>
      <c r="D24" s="86">
        <v>314594.60526471637</v>
      </c>
      <c r="G24" s="87">
        <v>45.431448104601799</v>
      </c>
      <c r="H24" s="87">
        <v>70.10360614363384</v>
      </c>
      <c r="I24" s="87">
        <v>12.484385439079926</v>
      </c>
      <c r="K24" s="90"/>
      <c r="M24" s="91"/>
    </row>
    <row r="25" spans="1:13">
      <c r="A25" s="45"/>
      <c r="B25" s="86"/>
      <c r="C25" s="86"/>
      <c r="D25" s="51"/>
      <c r="E25" s="51"/>
      <c r="F25" s="51"/>
      <c r="G25" s="4"/>
      <c r="H25" s="4"/>
      <c r="K25" s="90"/>
      <c r="M25" s="91"/>
    </row>
    <row r="26" spans="1:13" ht="15.75" customHeight="1">
      <c r="A26" s="59"/>
      <c r="B26" s="232" t="s">
        <v>86</v>
      </c>
      <c r="C26" s="232"/>
      <c r="D26" s="232"/>
      <c r="E26" s="232"/>
      <c r="F26" s="232"/>
      <c r="G26" s="232"/>
      <c r="H26" s="232"/>
      <c r="I26" s="232"/>
      <c r="K26" s="90"/>
      <c r="M26" s="91"/>
    </row>
    <row r="27" spans="1:13">
      <c r="A27" s="59"/>
      <c r="B27" s="89"/>
      <c r="C27" s="89"/>
      <c r="D27" s="89"/>
      <c r="E27" s="89"/>
      <c r="F27" s="89"/>
      <c r="G27" s="4"/>
      <c r="H27" s="4"/>
      <c r="K27" s="90"/>
      <c r="M27" s="91"/>
    </row>
    <row r="28" spans="1:13">
      <c r="A28" s="45" t="s">
        <v>60</v>
      </c>
      <c r="B28" s="86">
        <v>49866.546576614135</v>
      </c>
      <c r="C28" s="86">
        <v>22024.413506591798</v>
      </c>
      <c r="D28" s="86">
        <v>12999.034399638665</v>
      </c>
      <c r="G28" s="87">
        <v>44.166710988806599</v>
      </c>
      <c r="H28" s="87">
        <v>59.021024081972115</v>
      </c>
      <c r="I28" s="87">
        <v>45.748733111454527</v>
      </c>
      <c r="K28" s="90"/>
      <c r="M28" s="91"/>
    </row>
    <row r="29" spans="1:13">
      <c r="A29" s="45" t="s">
        <v>61</v>
      </c>
      <c r="B29" s="86">
        <v>138925.28208460493</v>
      </c>
      <c r="C29" s="86">
        <v>69507.61068122329</v>
      </c>
      <c r="D29" s="86">
        <v>42332.076325911039</v>
      </c>
      <c r="G29" s="87">
        <v>50.032369658168804</v>
      </c>
      <c r="H29" s="87">
        <v>60.90279310571465</v>
      </c>
      <c r="I29" s="87">
        <v>1.0535043154399373</v>
      </c>
      <c r="K29" s="90"/>
      <c r="M29" s="91"/>
    </row>
    <row r="30" spans="1:13">
      <c r="A30" s="45" t="s">
        <v>62</v>
      </c>
      <c r="B30" s="86">
        <v>35715.585410314889</v>
      </c>
      <c r="C30" s="86">
        <v>21896.537914389119</v>
      </c>
      <c r="D30" s="86">
        <v>15132.297716516747</v>
      </c>
      <c r="G30" s="87">
        <v>61.308075068161315</v>
      </c>
      <c r="H30" s="87">
        <v>69.108174889020646</v>
      </c>
      <c r="I30" s="87">
        <v>14.631599971294559</v>
      </c>
      <c r="K30" s="90"/>
      <c r="M30" s="91"/>
    </row>
    <row r="31" spans="1:13">
      <c r="A31" s="45" t="s">
        <v>63</v>
      </c>
      <c r="B31" s="86">
        <v>105188.06988180183</v>
      </c>
      <c r="C31" s="86">
        <v>50170.896425909254</v>
      </c>
      <c r="D31" s="86">
        <v>38594.571429182462</v>
      </c>
      <c r="G31" s="87">
        <v>47.696375151940238</v>
      </c>
      <c r="H31" s="87">
        <v>76.926214555838499</v>
      </c>
      <c r="I31" s="87">
        <v>25.745381721971039</v>
      </c>
      <c r="K31" s="90"/>
      <c r="M31" s="91"/>
    </row>
    <row r="32" spans="1:13">
      <c r="A32" s="45" t="s">
        <v>64</v>
      </c>
      <c r="B32" s="86">
        <v>506668.65108845697</v>
      </c>
      <c r="C32" s="86">
        <v>184544.34543986552</v>
      </c>
      <c r="D32" s="86">
        <v>132578.15577455654</v>
      </c>
      <c r="G32" s="87">
        <v>36.423083418209501</v>
      </c>
      <c r="H32" s="87">
        <v>71.840811734737017</v>
      </c>
      <c r="I32" s="87">
        <v>5.2072450199409221</v>
      </c>
      <c r="K32" s="90"/>
      <c r="M32" s="91"/>
    </row>
    <row r="33" spans="1:13" s="93" customFormat="1">
      <c r="A33" s="92" t="s">
        <v>65</v>
      </c>
      <c r="B33" s="86">
        <v>48740.952676249799</v>
      </c>
      <c r="C33" s="86">
        <v>25669.781432731597</v>
      </c>
      <c r="D33" s="86">
        <v>16804.661075956836</v>
      </c>
      <c r="G33" s="87">
        <v>52.665735943318602</v>
      </c>
      <c r="H33" s="87">
        <v>65.464761045955683</v>
      </c>
      <c r="I33" s="87">
        <v>25.0600947859574</v>
      </c>
      <c r="K33" s="90"/>
      <c r="L33" s="13"/>
      <c r="M33" s="91"/>
    </row>
    <row r="34" spans="1:13">
      <c r="A34" s="45"/>
      <c r="C34" s="86"/>
      <c r="D34" s="86"/>
      <c r="E34" s="94"/>
      <c r="F34" s="94"/>
      <c r="G34" s="4"/>
      <c r="H34" s="4"/>
      <c r="I34" s="5"/>
      <c r="K34" s="90"/>
      <c r="M34" s="91"/>
    </row>
    <row r="35" spans="1:13">
      <c r="A35" s="50" t="s">
        <v>7</v>
      </c>
      <c r="B35" s="95">
        <v>58115.571529995643</v>
      </c>
      <c r="C35" s="95">
        <v>29374.768273748094</v>
      </c>
      <c r="D35" s="95">
        <v>19964.908490167953</v>
      </c>
      <c r="E35" s="96"/>
      <c r="F35" s="96"/>
      <c r="G35" s="97">
        <v>50.545434726709459</v>
      </c>
      <c r="H35" s="97">
        <v>67.966182078822968</v>
      </c>
      <c r="I35" s="97">
        <v>22.135012499349187</v>
      </c>
      <c r="K35" s="90"/>
      <c r="M35" s="91"/>
    </row>
    <row r="36" spans="1:13">
      <c r="A36" s="45"/>
      <c r="B36" s="95"/>
      <c r="C36" s="95"/>
      <c r="D36" s="96"/>
      <c r="E36" s="96"/>
      <c r="F36" s="96"/>
      <c r="G36" s="6"/>
      <c r="H36" s="6"/>
      <c r="I36" s="5"/>
    </row>
    <row r="37" spans="1:13">
      <c r="A37" s="192" t="s">
        <v>66</v>
      </c>
      <c r="B37" s="193">
        <v>-0.32390762415510199</v>
      </c>
      <c r="C37" s="193">
        <v>-4.9166479122330715</v>
      </c>
      <c r="D37" s="193">
        <v>-0.79958526767214599</v>
      </c>
      <c r="E37" s="193"/>
      <c r="F37" s="193"/>
      <c r="G37" s="193">
        <v>-4.607664865874062</v>
      </c>
      <c r="H37" s="193">
        <v>-3.2384268085606771</v>
      </c>
      <c r="I37" s="193">
        <v>8.0348696434928932</v>
      </c>
    </row>
    <row r="38" spans="1:13">
      <c r="A38" s="180"/>
      <c r="B38" s="181"/>
      <c r="C38" s="181"/>
      <c r="D38" s="181"/>
      <c r="E38" s="181"/>
      <c r="F38" s="181"/>
      <c r="G38" s="181"/>
      <c r="H38" s="181"/>
      <c r="I38" s="181"/>
    </row>
    <row r="39" spans="1:13">
      <c r="B39" s="27"/>
      <c r="C39" s="75"/>
      <c r="D39" s="75"/>
      <c r="E39" s="75"/>
      <c r="F39" s="75"/>
      <c r="G39" s="75"/>
      <c r="H39" s="75"/>
      <c r="I39" s="75"/>
    </row>
    <row r="40" spans="1:13">
      <c r="A40" s="13" t="s">
        <v>68</v>
      </c>
    </row>
    <row r="41" spans="1:13">
      <c r="A41" s="98" t="s">
        <v>87</v>
      </c>
      <c r="B41" s="99"/>
      <c r="C41" s="99"/>
      <c r="D41" s="99"/>
    </row>
    <row r="42" spans="1:13" ht="41.25" customHeight="1">
      <c r="A42" s="228" t="s">
        <v>88</v>
      </c>
      <c r="B42" s="229"/>
      <c r="C42" s="229"/>
      <c r="D42" s="229"/>
      <c r="E42" s="229"/>
      <c r="F42" s="229"/>
      <c r="G42" s="229"/>
      <c r="H42" s="229"/>
      <c r="I42" s="229"/>
    </row>
    <row r="43" spans="1:13" ht="26.25" customHeight="1">
      <c r="A43" s="228" t="s">
        <v>89</v>
      </c>
      <c r="B43" s="229"/>
      <c r="C43" s="229"/>
      <c r="D43" s="229"/>
      <c r="E43" s="229"/>
      <c r="F43" s="229"/>
      <c r="G43" s="229"/>
      <c r="H43" s="229"/>
      <c r="I43" s="229"/>
    </row>
    <row r="44" spans="1:13" ht="27.75" customHeight="1">
      <c r="A44" s="228" t="s">
        <v>99</v>
      </c>
      <c r="B44" s="229"/>
      <c r="C44" s="229"/>
      <c r="D44" s="229"/>
      <c r="E44" s="229"/>
      <c r="F44" s="229"/>
      <c r="G44" s="229"/>
      <c r="H44" s="229"/>
      <c r="I44" s="229"/>
    </row>
    <row r="46" spans="1:13">
      <c r="A46" s="19" t="s">
        <v>67</v>
      </c>
    </row>
  </sheetData>
  <mergeCells count="8">
    <mergeCell ref="A42:I42"/>
    <mergeCell ref="A43:I43"/>
    <mergeCell ref="A44:I44"/>
    <mergeCell ref="A3:A4"/>
    <mergeCell ref="B6:I6"/>
    <mergeCell ref="B12:I12"/>
    <mergeCell ref="B18:I18"/>
    <mergeCell ref="B26:I26"/>
  </mergeCells>
  <printOptions gridLines="1"/>
  <pageMargins left="0.70866141732283472" right="0.70866141732283472" top="0.74803149606299213" bottom="0.74803149606299213" header="0.31496062992125984" footer="0.31496062992125984"/>
  <pageSetup paperSize="9" scale="62" orientation="landscape" horizont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44"/>
  <sheetViews>
    <sheetView zoomScale="75" zoomScaleNormal="75" workbookViewId="0">
      <selection activeCell="A2" sqref="A2"/>
    </sheetView>
  </sheetViews>
  <sheetFormatPr defaultColWidth="9.28515625" defaultRowHeight="12.75"/>
  <cols>
    <col min="1" max="1" width="24.7109375" style="27" customWidth="1"/>
    <col min="2" max="3" width="12.7109375" style="27" customWidth="1"/>
    <col min="4" max="4" width="1.5703125" style="27" customWidth="1"/>
    <col min="5" max="6" width="12.7109375" style="27" customWidth="1"/>
    <col min="7" max="7" width="1.5703125" style="27" customWidth="1"/>
    <col min="8" max="9" width="12.7109375" style="27" customWidth="1"/>
    <col min="10" max="16384" width="9.28515625" style="27"/>
  </cols>
  <sheetData>
    <row r="1" spans="1:10">
      <c r="A1" s="27" t="s">
        <v>97</v>
      </c>
      <c r="B1" s="28"/>
      <c r="C1" s="28"/>
      <c r="D1" s="28"/>
      <c r="E1" s="28"/>
      <c r="F1" s="28"/>
      <c r="G1" s="28"/>
      <c r="H1" s="28"/>
      <c r="I1" s="28"/>
      <c r="J1" s="28"/>
    </row>
    <row r="2" spans="1:10">
      <c r="B2" s="28"/>
      <c r="C2" s="28"/>
      <c r="D2" s="28"/>
      <c r="E2" s="28"/>
      <c r="F2" s="28"/>
      <c r="G2" s="28"/>
      <c r="H2" s="28"/>
      <c r="I2" s="28"/>
      <c r="J2" s="28"/>
    </row>
    <row r="3" spans="1:10">
      <c r="A3" s="29"/>
      <c r="B3" s="29"/>
      <c r="C3" s="29"/>
      <c r="D3" s="29"/>
      <c r="E3" s="29"/>
      <c r="F3" s="179" t="s">
        <v>112</v>
      </c>
      <c r="G3" s="29"/>
      <c r="H3" s="29"/>
      <c r="I3" s="29"/>
    </row>
    <row r="4" spans="1:10">
      <c r="A4" s="230"/>
      <c r="B4" s="234" t="s">
        <v>69</v>
      </c>
      <c r="C4" s="234"/>
      <c r="D4" s="30"/>
      <c r="E4" s="234" t="s">
        <v>70</v>
      </c>
      <c r="F4" s="234"/>
      <c r="G4" s="31"/>
      <c r="H4" s="31"/>
      <c r="I4" s="31"/>
      <c r="J4" s="31"/>
    </row>
    <row r="5" spans="1:10">
      <c r="A5" s="231"/>
      <c r="B5" s="32" t="s">
        <v>71</v>
      </c>
      <c r="C5" s="32" t="s">
        <v>72</v>
      </c>
      <c r="D5" s="33"/>
      <c r="E5" s="34" t="s">
        <v>73</v>
      </c>
      <c r="F5" s="32" t="s">
        <v>74</v>
      </c>
      <c r="G5" s="35"/>
      <c r="H5" s="35"/>
      <c r="I5" s="36"/>
      <c r="J5" s="37"/>
    </row>
    <row r="6" spans="1:10">
      <c r="A6" s="38"/>
      <c r="B6" s="35"/>
      <c r="C6" s="35"/>
      <c r="D6" s="35"/>
      <c r="E6" s="35"/>
      <c r="F6" s="35"/>
      <c r="G6" s="35"/>
      <c r="H6" s="35"/>
      <c r="I6" s="36"/>
      <c r="J6" s="37"/>
    </row>
    <row r="7" spans="1:10" s="15" customFormat="1">
      <c r="A7" s="39"/>
      <c r="B7" s="233" t="s">
        <v>51</v>
      </c>
      <c r="C7" s="233"/>
      <c r="D7" s="233"/>
      <c r="E7" s="233"/>
      <c r="F7" s="233"/>
      <c r="G7" s="40"/>
      <c r="H7" s="40"/>
      <c r="I7" s="40"/>
      <c r="J7" s="41"/>
    </row>
    <row r="8" spans="1:10">
      <c r="A8" s="42"/>
      <c r="B8" s="43"/>
      <c r="C8" s="43"/>
      <c r="D8" s="43"/>
      <c r="E8" s="43"/>
      <c r="F8" s="43"/>
      <c r="G8" s="43"/>
      <c r="H8" s="43"/>
      <c r="I8" s="43"/>
      <c r="J8" s="44"/>
    </row>
    <row r="9" spans="1:10">
      <c r="A9" s="45" t="s">
        <v>52</v>
      </c>
      <c r="B9" s="46">
        <f>'[1]dati 2013'!AL8</f>
        <v>5486.5949864807417</v>
      </c>
      <c r="C9" s="46">
        <f>'[1]dati 2013'!AM8</f>
        <v>2650.0890588768134</v>
      </c>
      <c r="E9" s="46">
        <f>'[1]dati 2013'!AN8</f>
        <v>69929.454446964868</v>
      </c>
      <c r="F9" s="46">
        <f>'[1]dati 2013'!AO8</f>
        <v>33776.738137180269</v>
      </c>
      <c r="H9" s="47"/>
      <c r="I9" s="48"/>
      <c r="J9" s="49"/>
    </row>
    <row r="10" spans="1:10">
      <c r="A10" s="45" t="s">
        <v>13</v>
      </c>
      <c r="B10" s="46">
        <f>'[1]dati 2013'!AL9</f>
        <v>3074.5294534915761</v>
      </c>
      <c r="C10" s="46">
        <f>'[1]dati 2013'!AM9</f>
        <v>1225.5914994577918</v>
      </c>
      <c r="E10" s="46">
        <f>'[1]dati 2013'!AN9</f>
        <v>42123.596707268072</v>
      </c>
      <c r="F10" s="46">
        <f>'[1]dati 2013'!AO9</f>
        <v>16791.617329405242</v>
      </c>
      <c r="H10" s="47"/>
      <c r="I10" s="48"/>
      <c r="J10" s="49"/>
    </row>
    <row r="11" spans="1:10">
      <c r="A11" s="45" t="s">
        <v>14</v>
      </c>
      <c r="B11" s="46">
        <f>'[1]dati 2013'!AL10</f>
        <v>2617.3695889343808</v>
      </c>
      <c r="C11" s="46">
        <f>'[1]dati 2013'!AM10</f>
        <v>1522.4265965840118</v>
      </c>
      <c r="E11" s="46">
        <f>'[1]dati 2013'!AN10</f>
        <v>35366.677495809774</v>
      </c>
      <c r="F11" s="46">
        <f>'[1]dati 2013'!AO10</f>
        <v>20571.48164327507</v>
      </c>
      <c r="H11" s="47"/>
      <c r="I11" s="48"/>
      <c r="J11" s="49"/>
    </row>
    <row r="12" spans="1:10" s="13" customFormat="1">
      <c r="A12" s="50"/>
      <c r="D12" s="51"/>
      <c r="G12" s="52"/>
      <c r="H12" s="53"/>
      <c r="I12" s="53"/>
      <c r="J12" s="54"/>
    </row>
    <row r="13" spans="1:10" s="58" customFormat="1" ht="13.9" customHeight="1">
      <c r="A13" s="55"/>
      <c r="B13" s="232" t="s">
        <v>53</v>
      </c>
      <c r="C13" s="232"/>
      <c r="D13" s="232"/>
      <c r="E13" s="232"/>
      <c r="F13" s="232"/>
      <c r="G13" s="56"/>
      <c r="H13" s="56"/>
      <c r="I13" s="56"/>
      <c r="J13" s="57"/>
    </row>
    <row r="14" spans="1:10" s="13" customFormat="1">
      <c r="A14" s="59" t="s">
        <v>54</v>
      </c>
      <c r="B14" s="46">
        <f>'[1]dati 2013'!AL14</f>
        <v>2237.9666490475411</v>
      </c>
      <c r="C14" s="46">
        <f>'[1]dati 2013'!AM14</f>
        <v>1307.7987061083295</v>
      </c>
      <c r="D14" s="27"/>
      <c r="E14" s="46">
        <f>'[1]dati 2013'!AN14</f>
        <v>38614.781941757472</v>
      </c>
      <c r="F14" s="46">
        <f>'[1]dati 2013'!AO14</f>
        <v>22565.28795081831</v>
      </c>
      <c r="G14" s="60"/>
      <c r="H14" s="48"/>
      <c r="I14" s="48"/>
      <c r="J14" s="61"/>
    </row>
    <row r="15" spans="1:10" s="13" customFormat="1">
      <c r="A15" s="45" t="s">
        <v>55</v>
      </c>
      <c r="B15" s="46">
        <f>'[1]dati 2013'!AL15</f>
        <v>3060.2727284624393</v>
      </c>
      <c r="C15" s="46">
        <f>'[1]dati 2013'!AM15</f>
        <v>1563.5980177084323</v>
      </c>
      <c r="D15" s="27"/>
      <c r="E15" s="46">
        <f>'[1]dati 2013'!AN15</f>
        <v>39209.976101023567</v>
      </c>
      <c r="F15" s="46">
        <f>'[1]dati 2013'!AO15</f>
        <v>20033.718019883316</v>
      </c>
      <c r="G15" s="62"/>
      <c r="H15" s="48"/>
      <c r="I15" s="48"/>
      <c r="J15" s="61"/>
    </row>
    <row r="16" spans="1:10" s="13" customFormat="1">
      <c r="A16" s="45" t="s">
        <v>56</v>
      </c>
      <c r="B16" s="46">
        <f>'[1]dati 2013'!AL16</f>
        <v>5309.044771907711</v>
      </c>
      <c r="C16" s="46">
        <f>'[1]dati 2013'!AM16</f>
        <v>2563.1715495225631</v>
      </c>
      <c r="D16" s="27"/>
      <c r="E16" s="46">
        <f>'[1]dati 2013'!AN16</f>
        <v>65048.81229402664</v>
      </c>
      <c r="F16" s="46">
        <f>'[1]dati 2013'!AO16</f>
        <v>31405.13447626675</v>
      </c>
      <c r="G16" s="62"/>
      <c r="H16" s="48"/>
      <c r="I16" s="48"/>
      <c r="J16" s="61"/>
    </row>
    <row r="17" spans="1:10" s="13" customFormat="1">
      <c r="A17" s="59"/>
      <c r="C17" s="1"/>
      <c r="D17" s="62"/>
      <c r="E17" s="1"/>
      <c r="F17" s="1"/>
      <c r="G17" s="62"/>
      <c r="H17" s="62"/>
      <c r="I17" s="62"/>
      <c r="J17" s="61"/>
    </row>
    <row r="18" spans="1:10" s="15" customFormat="1">
      <c r="A18" s="63"/>
      <c r="J18" s="64"/>
    </row>
    <row r="19" spans="1:10" ht="13.9" customHeight="1">
      <c r="A19" s="65"/>
      <c r="B19" s="232" t="s">
        <v>85</v>
      </c>
      <c r="C19" s="232"/>
      <c r="D19" s="232"/>
      <c r="E19" s="232"/>
      <c r="F19" s="232"/>
      <c r="G19" s="56"/>
      <c r="H19" s="56"/>
      <c r="I19" s="56"/>
      <c r="J19" s="66"/>
    </row>
    <row r="20" spans="1:10">
      <c r="A20" s="59" t="s">
        <v>57</v>
      </c>
      <c r="B20" s="46">
        <f>'[1]dati 2013'!AL20</f>
        <v>2539.7632182939215</v>
      </c>
      <c r="C20" s="46">
        <f>'[1]dati 2013'!AM20</f>
        <v>1127.9413742408296</v>
      </c>
      <c r="E20" s="46">
        <f>'[1]dati 2013'!AN20</f>
        <v>22935.048775617288</v>
      </c>
      <c r="F20" s="46">
        <f>'[1]dati 2013'!AO20</f>
        <v>10185.74891073031</v>
      </c>
      <c r="H20" s="48"/>
      <c r="I20" s="48"/>
      <c r="J20" s="49"/>
    </row>
    <row r="21" spans="1:10">
      <c r="A21" s="45" t="s">
        <v>83</v>
      </c>
      <c r="B21" s="46">
        <f>'[1]dati 2013'!AL21</f>
        <v>2832.1568977039669</v>
      </c>
      <c r="C21" s="46">
        <f>'[1]dati 2013'!AM21</f>
        <v>1576.3047754539846</v>
      </c>
      <c r="E21" s="46">
        <f>'[1]dati 2013'!AN21</f>
        <v>34674.439704457873</v>
      </c>
      <c r="F21" s="46">
        <f>'[1]dati 2013'!AO21</f>
        <v>19298.890162702177</v>
      </c>
      <c r="H21" s="48"/>
      <c r="I21" s="48"/>
      <c r="J21" s="49"/>
    </row>
    <row r="22" spans="1:10">
      <c r="A22" s="45" t="s">
        <v>58</v>
      </c>
      <c r="B22" s="46">
        <f>'[1]dati 2013'!AL22</f>
        <v>2912.5031682958329</v>
      </c>
      <c r="C22" s="46">
        <f>'[1]dati 2013'!AM22</f>
        <v>1584.4502286800537</v>
      </c>
      <c r="E22" s="46">
        <f>'[1]dati 2013'!AN22</f>
        <v>48223.489622943744</v>
      </c>
      <c r="F22" s="46">
        <f>'[1]dati 2013'!AO22</f>
        <v>26234.381473834128</v>
      </c>
      <c r="H22" s="48"/>
      <c r="I22" s="48"/>
      <c r="J22" s="49"/>
    </row>
    <row r="23" spans="1:10">
      <c r="A23" s="59" t="s">
        <v>84</v>
      </c>
      <c r="B23" s="46">
        <f>'[1]dati 2013'!AL23</f>
        <v>3978.6913807858027</v>
      </c>
      <c r="C23" s="46">
        <f>'[1]dati 2013'!AM23</f>
        <v>2147.805381005654</v>
      </c>
      <c r="E23" s="46">
        <f>'[1]dati 2013'!AN23</f>
        <v>77382.518358761343</v>
      </c>
      <c r="F23" s="46">
        <f>'[1]dati 2013'!AO23</f>
        <v>41773.179525648702</v>
      </c>
      <c r="H23" s="48"/>
      <c r="I23" s="48"/>
      <c r="J23" s="49"/>
    </row>
    <row r="24" spans="1:10">
      <c r="A24" s="45" t="s">
        <v>59</v>
      </c>
      <c r="B24" s="46">
        <f>'[1]dati 2013'!AL24</f>
        <v>10518.50423399787</v>
      </c>
      <c r="C24" s="46">
        <f>'[1]dati 2013'!AM24</f>
        <v>4778.7087924490861</v>
      </c>
      <c r="E24" s="46">
        <f>'[1]dati 2013'!AN24</f>
        <v>167468.16325057909</v>
      </c>
      <c r="F24" s="46">
        <f>'[1]dati 2013'!AO24</f>
        <v>76083.211678916661</v>
      </c>
      <c r="H24" s="48"/>
      <c r="I24" s="48"/>
      <c r="J24" s="49"/>
    </row>
    <row r="25" spans="1:10">
      <c r="A25" s="67"/>
      <c r="B25" s="1"/>
      <c r="D25" s="68"/>
      <c r="F25" s="1"/>
      <c r="H25" s="53"/>
      <c r="I25" s="53"/>
      <c r="J25" s="49"/>
    </row>
    <row r="26" spans="1:10" s="15" customFormat="1">
      <c r="A26" s="39"/>
      <c r="C26" s="1"/>
      <c r="D26" s="62"/>
      <c r="E26" s="1"/>
      <c r="G26" s="40"/>
      <c r="H26" s="40"/>
      <c r="I26" s="40"/>
      <c r="J26" s="41"/>
    </row>
    <row r="27" spans="1:10" ht="13.9" customHeight="1">
      <c r="A27" s="67"/>
      <c r="B27" s="232" t="s">
        <v>86</v>
      </c>
      <c r="C27" s="232"/>
      <c r="D27" s="232"/>
      <c r="E27" s="232"/>
      <c r="F27" s="232"/>
      <c r="G27" s="232"/>
      <c r="H27" s="232"/>
      <c r="I27" s="232"/>
      <c r="J27" s="49"/>
    </row>
    <row r="28" spans="1:10">
      <c r="A28" s="67" t="s">
        <v>60</v>
      </c>
      <c r="B28" s="46">
        <f>'[1]dati 2013'!AL28</f>
        <v>2183.1927878616266</v>
      </c>
      <c r="C28" s="46">
        <f>'[1]dati 2013'!AM28</f>
        <v>964.2444489433143</v>
      </c>
      <c r="E28" s="46">
        <f>'[1]dati 2013'!AN28</f>
        <v>49003.739281538314</v>
      </c>
      <c r="F28" s="46">
        <f>'[1]dati 2013'!AO28</f>
        <v>21643.339902185318</v>
      </c>
      <c r="H28" s="48"/>
      <c r="I28" s="48"/>
      <c r="J28" s="49"/>
    </row>
    <row r="29" spans="1:10">
      <c r="A29" s="67" t="s">
        <v>61</v>
      </c>
      <c r="B29" s="46">
        <f>'[1]dati 2013'!AL29</f>
        <v>37202.725489378943</v>
      </c>
      <c r="C29" s="46">
        <f>'[1]dati 2013'!AM29</f>
        <v>18613.405139759863</v>
      </c>
      <c r="E29" s="46">
        <f>'[1]dati 2013'!AN29</f>
        <v>55200.214109213477</v>
      </c>
      <c r="F29" s="46">
        <f>'[1]dati 2013'!AO29</f>
        <v>27617.975175222338</v>
      </c>
      <c r="H29" s="48"/>
      <c r="I29" s="48"/>
      <c r="J29" s="49"/>
    </row>
    <row r="30" spans="1:10">
      <c r="A30" s="67" t="s">
        <v>62</v>
      </c>
      <c r="B30" s="46">
        <f>'[1]dati 2013'!AL30</f>
        <v>5124.6134283097454</v>
      </c>
      <c r="C30" s="46">
        <f>'[1]dati 2013'!AM30</f>
        <v>3141.8018475812132</v>
      </c>
      <c r="E30" s="46">
        <f>'[1]dati 2013'!AN30</f>
        <v>34123.593571515645</v>
      </c>
      <c r="F30" s="46">
        <f>'[1]dati 2013'!AO30</f>
        <v>20920.518362779079</v>
      </c>
      <c r="H30" s="48"/>
      <c r="I30" s="48"/>
      <c r="J30" s="49"/>
    </row>
    <row r="31" spans="1:10">
      <c r="A31" s="67" t="s">
        <v>63</v>
      </c>
      <c r="B31" s="46">
        <f>'[1]dati 2013'!AL31</f>
        <v>2978.0649221227545</v>
      </c>
      <c r="C31" s="46">
        <f>'[1]dati 2013'!AM31</f>
        <v>1420.4290175240058</v>
      </c>
      <c r="E31" s="46">
        <f>'[1]dati 2013'!AN31</f>
        <v>70210.264168247289</v>
      </c>
      <c r="F31" s="46">
        <f>'[1]dati 2013'!AO31</f>
        <v>33487.750992855501</v>
      </c>
      <c r="H31" s="48"/>
      <c r="I31" s="48"/>
      <c r="J31" s="49"/>
    </row>
    <row r="32" spans="1:10">
      <c r="A32" s="67" t="s">
        <v>64</v>
      </c>
      <c r="B32" s="46">
        <f>'[1]dati 2013'!AL32</f>
        <v>18967.755317130242</v>
      </c>
      <c r="C32" s="46">
        <f>'[1]dati 2013'!AM32</f>
        <v>6908.6413417202157</v>
      </c>
      <c r="E32" s="46">
        <f>'[1]dati 2013'!AN32</f>
        <v>208293.85994205481</v>
      </c>
      <c r="F32" s="46">
        <f>'[1]dati 2013'!AO32</f>
        <v>75867.046361703076</v>
      </c>
      <c r="I32" s="48"/>
      <c r="J32" s="49"/>
    </row>
    <row r="33" spans="1:10">
      <c r="A33" s="67" t="s">
        <v>65</v>
      </c>
      <c r="B33" s="46">
        <f>'[1]dati 2013'!AL33</f>
        <v>2888.9856444196316</v>
      </c>
      <c r="C33" s="46">
        <f>'[1]dati 2013'!AM33</f>
        <v>1521.5055509304243</v>
      </c>
      <c r="E33" s="46">
        <f>'[1]dati 2013'!AN33</f>
        <v>39687.203355257428</v>
      </c>
      <c r="F33" s="46">
        <f>'[1]dati 2013'!AO33</f>
        <v>20901.557722367757</v>
      </c>
      <c r="H33" s="48"/>
      <c r="I33" s="48"/>
      <c r="J33" s="49"/>
    </row>
    <row r="34" spans="1:10">
      <c r="A34" s="67"/>
      <c r="B34" s="1"/>
      <c r="D34" s="68"/>
      <c r="F34" s="1"/>
      <c r="H34" s="48"/>
      <c r="I34" s="69"/>
      <c r="J34" s="49"/>
    </row>
    <row r="35" spans="1:10">
      <c r="A35" s="70" t="s">
        <v>7</v>
      </c>
      <c r="B35" s="2">
        <f>'[1]dati 2013'!AL35</f>
        <v>3686.3670017342247</v>
      </c>
      <c r="C35" s="2">
        <f>'[1]dati 2013'!AM35</f>
        <v>1863.2902266485291</v>
      </c>
      <c r="D35" s="71"/>
      <c r="E35" s="2">
        <f>'[1]dati 2013'!AN35</f>
        <v>48905.04924796398</v>
      </c>
      <c r="F35" s="2">
        <f>'[1]dati 2013'!AO35</f>
        <v>24719.26974569475</v>
      </c>
      <c r="G35" s="72"/>
      <c r="H35" s="73"/>
      <c r="I35" s="73"/>
      <c r="J35" s="49"/>
    </row>
    <row r="36" spans="1:10">
      <c r="A36" s="67"/>
      <c r="C36" s="1"/>
      <c r="D36" s="71"/>
      <c r="E36" s="1"/>
      <c r="F36" s="1"/>
      <c r="G36" s="72"/>
      <c r="H36" s="73"/>
      <c r="I36" s="73"/>
      <c r="J36" s="49"/>
    </row>
    <row r="37" spans="1:10">
      <c r="A37" s="192" t="s">
        <v>66</v>
      </c>
      <c r="B37" s="3">
        <f>(B35-'[1]TAB_2 (2012)'!B35)/'[1]TAB_2 (2012)'!B35*100</f>
        <v>-3.2604702492606741</v>
      </c>
      <c r="C37" s="3">
        <f>(C35-'[1]TAB_2 (2012)'!C35)/'[1]TAB_2 (2012)'!C35*100</f>
        <v>-7.7179035729972547</v>
      </c>
      <c r="D37" s="69"/>
      <c r="E37" s="3">
        <f>(E35-'[1]TAB_2 (2012)'!E35)/'[1]TAB_2 (2012)'!E35*100</f>
        <v>1.1154492677579164</v>
      </c>
      <c r="F37" s="3">
        <f>(F35-'[1]TAB_2 (2012)'!F35)/'[1]TAB_2 (2012)'!F35*100</f>
        <v>-3.5436117621232608</v>
      </c>
      <c r="G37" s="195">
        <v>0.20488766795751315</v>
      </c>
      <c r="H37" s="73"/>
      <c r="I37" s="73"/>
      <c r="J37" s="49"/>
    </row>
    <row r="38" spans="1:10">
      <c r="A38" s="180"/>
      <c r="B38" s="182"/>
      <c r="C38" s="182"/>
      <c r="D38" s="183"/>
      <c r="E38" s="182"/>
      <c r="F38" s="182"/>
      <c r="G38" s="194"/>
      <c r="H38" s="73"/>
      <c r="I38" s="73"/>
      <c r="J38" s="49"/>
    </row>
    <row r="39" spans="1:10">
      <c r="G39" s="75"/>
      <c r="H39" s="75"/>
      <c r="I39" s="75"/>
      <c r="J39" s="75"/>
    </row>
    <row r="40" spans="1:10">
      <c r="A40" s="19" t="s">
        <v>67</v>
      </c>
      <c r="B40" s="76"/>
      <c r="C40" s="76"/>
      <c r="D40" s="76"/>
      <c r="E40" s="76"/>
      <c r="F40" s="76"/>
      <c r="G40" s="66"/>
      <c r="H40" s="66"/>
      <c r="I40" s="66"/>
      <c r="J40" s="66"/>
    </row>
    <row r="41" spans="1:10">
      <c r="E41" s="1"/>
      <c r="F41" s="1"/>
      <c r="G41" s="71"/>
      <c r="H41" s="1"/>
      <c r="I41" s="1"/>
    </row>
    <row r="43" spans="1:10">
      <c r="B43" s="1"/>
      <c r="C43" s="77"/>
      <c r="E43" s="78"/>
      <c r="F43" s="78"/>
    </row>
    <row r="44" spans="1:10">
      <c r="A44" s="72"/>
      <c r="B44" s="78"/>
      <c r="C44" s="78"/>
      <c r="E44" s="78"/>
      <c r="F44" s="78"/>
    </row>
  </sheetData>
  <mergeCells count="8">
    <mergeCell ref="B27:F27"/>
    <mergeCell ref="G27:I27"/>
    <mergeCell ref="A4:A5"/>
    <mergeCell ref="B7:F7"/>
    <mergeCell ref="B13:F13"/>
    <mergeCell ref="B19:F19"/>
    <mergeCell ref="B4:C4"/>
    <mergeCell ref="E4:F4"/>
  </mergeCells>
  <printOptions gridLines="1"/>
  <pageMargins left="0.70866141732283472" right="0.70866141732283472" top="0.74803149606299213" bottom="0.74803149606299213" header="0.31496062992125984" footer="0.31496062992125984"/>
  <pageSetup paperSize="9" scale="83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1</vt:i4>
      </vt:variant>
    </vt:vector>
  </HeadingPairs>
  <TitlesOfParts>
    <vt:vector size="9" baseType="lpstr">
      <vt:lpstr>t1</vt:lpstr>
      <vt:lpstr>t2</vt:lpstr>
      <vt:lpstr>t3</vt:lpstr>
      <vt:lpstr>t4 </vt:lpstr>
      <vt:lpstr>t5</vt:lpstr>
      <vt:lpstr>t6</vt:lpstr>
      <vt:lpstr>t7</vt:lpstr>
      <vt:lpstr>t8</vt:lpstr>
      <vt:lpstr>'t8'!Area_stampa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AMATO</cp:lastModifiedBy>
  <cp:lastPrinted>2012-09-17T08:33:36Z</cp:lastPrinted>
  <dcterms:created xsi:type="dcterms:W3CDTF">2011-09-19T16:04:39Z</dcterms:created>
  <dcterms:modified xsi:type="dcterms:W3CDTF">2016-02-10T11:19:34Z</dcterms:modified>
</cp:coreProperties>
</file>